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75" tabRatio="920" activeTab="3"/>
  </bookViews>
  <sheets>
    <sheet name="seznam" sheetId="1" r:id="rId1"/>
    <sheet name="holky III pro sčit" sheetId="2" r:id="rId2"/>
    <sheet name="kluci III pro sčit" sheetId="3" r:id="rId3"/>
    <sheet name="kluci IV pro sčit" sheetId="4" r:id="rId4"/>
    <sheet name="holky IV pro sčit" sheetId="5" r:id="rId5"/>
  </sheets>
  <definedNames/>
  <calcPr fullCalcOnLoad="1"/>
</workbook>
</file>

<file path=xl/sharedStrings.xml><?xml version="1.0" encoding="utf-8"?>
<sst xmlns="http://schemas.openxmlformats.org/spreadsheetml/2006/main" count="1040" uniqueCount="310">
  <si>
    <t>CELKOVĚ</t>
  </si>
  <si>
    <t>60 m</t>
  </si>
  <si>
    <t>BODY</t>
  </si>
  <si>
    <t>dálka</t>
  </si>
  <si>
    <t>míček</t>
  </si>
  <si>
    <t>800m</t>
  </si>
  <si>
    <t>1000m</t>
  </si>
  <si>
    <t>Lenka</t>
  </si>
  <si>
    <t>Dominika</t>
  </si>
  <si>
    <t>Šárka</t>
  </si>
  <si>
    <t>Michaela</t>
  </si>
  <si>
    <t>TYN</t>
  </si>
  <si>
    <t>Klára</t>
  </si>
  <si>
    <t>RYJ</t>
  </si>
  <si>
    <t>Pavlína</t>
  </si>
  <si>
    <t>Johana</t>
  </si>
  <si>
    <t>DOK</t>
  </si>
  <si>
    <t>Lucie</t>
  </si>
  <si>
    <t>Tereza</t>
  </si>
  <si>
    <t>Alena</t>
  </si>
  <si>
    <t>Ondřej</t>
  </si>
  <si>
    <t>Martin</t>
  </si>
  <si>
    <t>RYM</t>
  </si>
  <si>
    <t>Tomáš</t>
  </si>
  <si>
    <t>Adam</t>
  </si>
  <si>
    <t>Jiří</t>
  </si>
  <si>
    <t>OPO</t>
  </si>
  <si>
    <t>Lukáš</t>
  </si>
  <si>
    <t>Jakub</t>
  </si>
  <si>
    <t>Jan</t>
  </si>
  <si>
    <t>Boukal</t>
  </si>
  <si>
    <t>Vojtěch</t>
  </si>
  <si>
    <t>Petr</t>
  </si>
  <si>
    <t>Tondr</t>
  </si>
  <si>
    <t>Pavel</t>
  </si>
  <si>
    <t>Miroslav</t>
  </si>
  <si>
    <t>Michal</t>
  </si>
  <si>
    <t>Markéta</t>
  </si>
  <si>
    <t>Jana</t>
  </si>
  <si>
    <t>Michaličková</t>
  </si>
  <si>
    <t>Petra</t>
  </si>
  <si>
    <t>Iva</t>
  </si>
  <si>
    <t>Kateřina</t>
  </si>
  <si>
    <t>Barbora</t>
  </si>
  <si>
    <t>Fléglová</t>
  </si>
  <si>
    <t>h</t>
  </si>
  <si>
    <t>k</t>
  </si>
  <si>
    <t>Veronika</t>
  </si>
  <si>
    <t>Pohlová</t>
  </si>
  <si>
    <t>Monika</t>
  </si>
  <si>
    <t>Kristýna</t>
  </si>
  <si>
    <t>Novotný</t>
  </si>
  <si>
    <t>Richard</t>
  </si>
  <si>
    <t>Vozdeková</t>
  </si>
  <si>
    <t>Tuček</t>
  </si>
  <si>
    <t>Pecen</t>
  </si>
  <si>
    <t>Provazník</t>
  </si>
  <si>
    <t>David</t>
  </si>
  <si>
    <t>Marek</t>
  </si>
  <si>
    <t>Gerža</t>
  </si>
  <si>
    <t>Pirkl</t>
  </si>
  <si>
    <t>Filip</t>
  </si>
  <si>
    <t>Radka</t>
  </si>
  <si>
    <t>Libor</t>
  </si>
  <si>
    <t>Viktor</t>
  </si>
  <si>
    <t>Joachimstalerová</t>
  </si>
  <si>
    <t>Helmichová</t>
  </si>
  <si>
    <t>Kubíčková</t>
  </si>
  <si>
    <t>Kadlecová</t>
  </si>
  <si>
    <t>Františka</t>
  </si>
  <si>
    <t>RYG</t>
  </si>
  <si>
    <t>Zuzana</t>
  </si>
  <si>
    <t>Martina</t>
  </si>
  <si>
    <t>Dítě</t>
  </si>
  <si>
    <t>Lorenc</t>
  </si>
  <si>
    <t>Daniel</t>
  </si>
  <si>
    <t>Matěj</t>
  </si>
  <si>
    <t>Chmelařová</t>
  </si>
  <si>
    <t>Kupková</t>
  </si>
  <si>
    <t>Urešová</t>
  </si>
  <si>
    <t>Hejzlarová</t>
  </si>
  <si>
    <t>DoGy</t>
  </si>
  <si>
    <t>Kalous</t>
  </si>
  <si>
    <t>Verner</t>
  </si>
  <si>
    <t>Fidranský</t>
  </si>
  <si>
    <t>Černohousová</t>
  </si>
  <si>
    <t>Roleček</t>
  </si>
  <si>
    <t>Němec</t>
  </si>
  <si>
    <t>Bartošová</t>
  </si>
  <si>
    <t>Jitka</t>
  </si>
  <si>
    <t>Aneta</t>
  </si>
  <si>
    <t>Andrea</t>
  </si>
  <si>
    <t>Kodytková</t>
  </si>
  <si>
    <t>Sandra</t>
  </si>
  <si>
    <t>Ryšavá</t>
  </si>
  <si>
    <t>Plachý</t>
  </si>
  <si>
    <t>Štěpán</t>
  </si>
  <si>
    <t>Romana</t>
  </si>
  <si>
    <t>Nikola</t>
  </si>
  <si>
    <t>Adriana</t>
  </si>
  <si>
    <t>Ludvíková</t>
  </si>
  <si>
    <t>Jenčíková</t>
  </si>
  <si>
    <t>Vaněk</t>
  </si>
  <si>
    <t>Čaban</t>
  </si>
  <si>
    <t>Reslová</t>
  </si>
  <si>
    <t>Hana</t>
  </si>
  <si>
    <t>Václavíková</t>
  </si>
  <si>
    <t>Václav</t>
  </si>
  <si>
    <t>Rydlová</t>
  </si>
  <si>
    <t>Remešová</t>
  </si>
  <si>
    <t>Drobná</t>
  </si>
  <si>
    <t>Kadeřávková</t>
  </si>
  <si>
    <t>Gabriela</t>
  </si>
  <si>
    <t>Marie</t>
  </si>
  <si>
    <t>Remeš</t>
  </si>
  <si>
    <t>Černý</t>
  </si>
  <si>
    <t>Mach</t>
  </si>
  <si>
    <t>Němcová</t>
  </si>
  <si>
    <t>Štěpánová</t>
  </si>
  <si>
    <t>Trantová</t>
  </si>
  <si>
    <t>Hejhalová</t>
  </si>
  <si>
    <t>Alice</t>
  </si>
  <si>
    <t>Šlitrová</t>
  </si>
  <si>
    <t>Schulerová</t>
  </si>
  <si>
    <t>Cvejnová</t>
  </si>
  <si>
    <t>Chvojková</t>
  </si>
  <si>
    <t>Krejčíková</t>
  </si>
  <si>
    <t>Peřinová</t>
  </si>
  <si>
    <t>Martinů</t>
  </si>
  <si>
    <t>Knapovská</t>
  </si>
  <si>
    <t>Ivana</t>
  </si>
  <si>
    <t>Maixnerová</t>
  </si>
  <si>
    <t>Chejnová</t>
  </si>
  <si>
    <t>Běloušek</t>
  </si>
  <si>
    <t>Matějka</t>
  </si>
  <si>
    <t>Tichý</t>
  </si>
  <si>
    <t>Drejsl</t>
  </si>
  <si>
    <t>Čonka</t>
  </si>
  <si>
    <t>Šváb</t>
  </si>
  <si>
    <t>Chválek</t>
  </si>
  <si>
    <t>Smola</t>
  </si>
  <si>
    <t>Zemánek</t>
  </si>
  <si>
    <t>Koblása</t>
  </si>
  <si>
    <t>Mňuk</t>
  </si>
  <si>
    <t>Broumová</t>
  </si>
  <si>
    <t>Tomaščinová</t>
  </si>
  <si>
    <t>Šedivá</t>
  </si>
  <si>
    <t>Rydlo</t>
  </si>
  <si>
    <t>Morávek</t>
  </si>
  <si>
    <t>Ježek</t>
  </si>
  <si>
    <t>Voborník</t>
  </si>
  <si>
    <t>Koblásová</t>
  </si>
  <si>
    <t>Bergerová</t>
  </si>
  <si>
    <t>Prchlíková</t>
  </si>
  <si>
    <t>Stanislava</t>
  </si>
  <si>
    <t>Silvie</t>
  </si>
  <si>
    <t>Krňáková</t>
  </si>
  <si>
    <t>Zaplatilková</t>
  </si>
  <si>
    <t>Dvořáček</t>
  </si>
  <si>
    <t>Reichert</t>
  </si>
  <si>
    <t>Konečný</t>
  </si>
  <si>
    <t>Leibich</t>
  </si>
  <si>
    <t>Radek</t>
  </si>
  <si>
    <t>Mathias</t>
  </si>
  <si>
    <t>Šulc</t>
  </si>
  <si>
    <t>Horníček</t>
  </si>
  <si>
    <t>Milan</t>
  </si>
  <si>
    <t>Boukalová</t>
  </si>
  <si>
    <t>Fritzlová</t>
  </si>
  <si>
    <t>Flígrová</t>
  </si>
  <si>
    <t>Karin</t>
  </si>
  <si>
    <t>Kubcová</t>
  </si>
  <si>
    <t>Lahodyuk</t>
  </si>
  <si>
    <t>Olexandr</t>
  </si>
  <si>
    <t>Hlaváč</t>
  </si>
  <si>
    <t>Hrabě</t>
  </si>
  <si>
    <t>Veselka</t>
  </si>
  <si>
    <t>Pauková</t>
  </si>
  <si>
    <t>Pecháčková</t>
  </si>
  <si>
    <t>Jiroutová</t>
  </si>
  <si>
    <t>Hrabák</t>
  </si>
  <si>
    <t>Miloň</t>
  </si>
  <si>
    <t>Hejna</t>
  </si>
  <si>
    <t>Jaroslav</t>
  </si>
  <si>
    <t>Špaček</t>
  </si>
  <si>
    <t>Daniela</t>
  </si>
  <si>
    <t>Petráková</t>
  </si>
  <si>
    <t>Marelová</t>
  </si>
  <si>
    <t>Vacková</t>
  </si>
  <si>
    <t>Čacká</t>
  </si>
  <si>
    <t>Preclíková</t>
  </si>
  <si>
    <t>Zaňková</t>
  </si>
  <si>
    <t>Vaňková</t>
  </si>
  <si>
    <t>Pazderová</t>
  </si>
  <si>
    <t>Mondík</t>
  </si>
  <si>
    <t>Král</t>
  </si>
  <si>
    <t>Jung</t>
  </si>
  <si>
    <t>Luňáček</t>
  </si>
  <si>
    <t>Vondřejc</t>
  </si>
  <si>
    <t>Michl</t>
  </si>
  <si>
    <t>Soumar</t>
  </si>
  <si>
    <t>Kábrt</t>
  </si>
  <si>
    <t>Stolín</t>
  </si>
  <si>
    <t>Nikolas</t>
  </si>
  <si>
    <t>Marian</t>
  </si>
  <si>
    <t>1,58,70</t>
  </si>
  <si>
    <t>2,10,22</t>
  </si>
  <si>
    <t>1,56,51</t>
  </si>
  <si>
    <t>2,26,11</t>
  </si>
  <si>
    <t>2,19,83</t>
  </si>
  <si>
    <t>2,28,50</t>
  </si>
  <si>
    <t>2,09,2</t>
  </si>
  <si>
    <t>2,48,4</t>
  </si>
  <si>
    <t>2,36,83</t>
  </si>
  <si>
    <t>2,48,61</t>
  </si>
  <si>
    <t>2,44,6</t>
  </si>
  <si>
    <t>2,22,7</t>
  </si>
  <si>
    <t>2,14,3</t>
  </si>
  <si>
    <t>2,30,0</t>
  </si>
  <si>
    <t>2,10,2</t>
  </si>
  <si>
    <t>2,19,7</t>
  </si>
  <si>
    <t>2,11,8</t>
  </si>
  <si>
    <t>2,08,73</t>
  </si>
  <si>
    <t>2,11,1</t>
  </si>
  <si>
    <t>2,18,6</t>
  </si>
  <si>
    <t>2,33,26</t>
  </si>
  <si>
    <t>3,09,64</t>
  </si>
  <si>
    <t>3,11</t>
  </si>
  <si>
    <t>3,11,45</t>
  </si>
  <si>
    <t>2,35,0</t>
  </si>
  <si>
    <t>3,10,20</t>
  </si>
  <si>
    <t>3,10,67</t>
  </si>
  <si>
    <t>2,48,3</t>
  </si>
  <si>
    <t>3,08,09</t>
  </si>
  <si>
    <t>3,09,13</t>
  </si>
  <si>
    <t>3,06,90</t>
  </si>
  <si>
    <t>2,53,26</t>
  </si>
  <si>
    <t>-</t>
  </si>
  <si>
    <t>2,47,41</t>
  </si>
  <si>
    <t>2,50,57</t>
  </si>
  <si>
    <t>2,37,86</t>
  </si>
  <si>
    <t>2,48,2</t>
  </si>
  <si>
    <t>Dunajčík</t>
  </si>
  <si>
    <t>Dawransaz</t>
  </si>
  <si>
    <t>Hejlek</t>
  </si>
  <si>
    <t xml:space="preserve">Pozderník </t>
  </si>
  <si>
    <t>František</t>
  </si>
  <si>
    <t>Janoušek</t>
  </si>
  <si>
    <t>DEŠ</t>
  </si>
  <si>
    <t xml:space="preserve">Tomas </t>
  </si>
  <si>
    <t>3,25</t>
  </si>
  <si>
    <t>3,15</t>
  </si>
  <si>
    <t>3,22</t>
  </si>
  <si>
    <t>3,14</t>
  </si>
  <si>
    <t>3,42</t>
  </si>
  <si>
    <t>3,28</t>
  </si>
  <si>
    <t>3,10</t>
  </si>
  <si>
    <t>3,16</t>
  </si>
  <si>
    <t>3,29</t>
  </si>
  <si>
    <t>3,50</t>
  </si>
  <si>
    <t>3,51</t>
  </si>
  <si>
    <t>3,32</t>
  </si>
  <si>
    <t>4,17</t>
  </si>
  <si>
    <t>3,13</t>
  </si>
  <si>
    <t>3,21</t>
  </si>
  <si>
    <t>3,26</t>
  </si>
  <si>
    <t>3,03</t>
  </si>
  <si>
    <t>3,45</t>
  </si>
  <si>
    <t>Fabiánová</t>
  </si>
  <si>
    <t>Eva</t>
  </si>
  <si>
    <t>Havlíčková</t>
  </si>
  <si>
    <t>Kubíčkvá</t>
  </si>
  <si>
    <t>Kateříïna</t>
  </si>
  <si>
    <t>Karová</t>
  </si>
  <si>
    <t>Anna</t>
  </si>
  <si>
    <t>3,52,2</t>
  </si>
  <si>
    <t>3,34,9</t>
  </si>
  <si>
    <t>Tréglová</t>
  </si>
  <si>
    <t>Kubeš</t>
  </si>
  <si>
    <t>Kolafa</t>
  </si>
  <si>
    <t>Vladimír</t>
  </si>
  <si>
    <t>Štěpánek</t>
  </si>
  <si>
    <t>Volný</t>
  </si>
  <si>
    <t>DES</t>
  </si>
  <si>
    <t>3,13,8</t>
  </si>
  <si>
    <t>3,29,7</t>
  </si>
  <si>
    <t>3,30,3</t>
  </si>
  <si>
    <t>3,03,6</t>
  </si>
  <si>
    <t>3,05,1</t>
  </si>
  <si>
    <t>2,53,6</t>
  </si>
  <si>
    <t>3,48,2</t>
  </si>
  <si>
    <t>3,02,0</t>
  </si>
  <si>
    <t>2,53,5</t>
  </si>
  <si>
    <t>2,47,0</t>
  </si>
  <si>
    <t>2,54,2</t>
  </si>
  <si>
    <t>3,00,4</t>
  </si>
  <si>
    <t>3,03,1</t>
  </si>
  <si>
    <t>2,59,5</t>
  </si>
  <si>
    <t>3,03,9</t>
  </si>
  <si>
    <t>2,53,1</t>
  </si>
  <si>
    <t>3,14,7</t>
  </si>
  <si>
    <t>3,04,3</t>
  </si>
  <si>
    <t>3,29,2</t>
  </si>
  <si>
    <t>3,22,0</t>
  </si>
  <si>
    <t>2,56,4</t>
  </si>
  <si>
    <t>2,57,2</t>
  </si>
  <si>
    <t>3,07,3</t>
  </si>
  <si>
    <t>3,01,4</t>
  </si>
  <si>
    <t>Petřinová</t>
  </si>
  <si>
    <t>Nejlepší jednotlivec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</si>
</sst>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:ss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28"/>
      <name val="Arial CE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9" fillId="0" borderId="1" xfId="0" applyNumberFormat="1" applyFont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/>
      <protection locked="0"/>
    </xf>
    <xf numFmtId="14" fontId="9" fillId="0" borderId="1" xfId="0" applyNumberFormat="1" applyFont="1" applyFill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14" fontId="10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0" xfId="0" applyNumberFormat="1" applyFont="1" applyFill="1" applyBorder="1" applyAlignment="1" applyProtection="1">
      <alignment wrapText="1"/>
      <protection locked="0"/>
    </xf>
    <xf numFmtId="14" fontId="10" fillId="0" borderId="1" xfId="0" applyNumberFormat="1" applyFont="1" applyFill="1" applyBorder="1" applyAlignment="1" applyProtection="1">
      <alignment/>
      <protection locked="0"/>
    </xf>
    <xf numFmtId="0" fontId="10" fillId="0" borderId="1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 applyProtection="1">
      <alignment horizontal="right"/>
      <protection locked="0"/>
    </xf>
    <xf numFmtId="0" fontId="10" fillId="2" borderId="1" xfId="0" applyFont="1" applyFill="1" applyBorder="1" applyAlignment="1">
      <alignment horizontal="right"/>
    </xf>
    <xf numFmtId="0" fontId="5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left"/>
    </xf>
    <xf numFmtId="0" fontId="9" fillId="3" borderId="1" xfId="0" applyFont="1" applyFill="1" applyBorder="1" applyAlignment="1">
      <alignment/>
    </xf>
    <xf numFmtId="14" fontId="10" fillId="3" borderId="1" xfId="0" applyNumberFormat="1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14" fontId="13" fillId="3" borderId="1" xfId="0" applyNumberFormat="1" applyFont="1" applyFill="1" applyBorder="1" applyAlignment="1" applyProtection="1">
      <alignment/>
      <protection locked="0"/>
    </xf>
    <xf numFmtId="0" fontId="13" fillId="3" borderId="1" xfId="0" applyFont="1" applyFill="1" applyBorder="1" applyAlignment="1" applyProtection="1">
      <alignment/>
      <protection locked="0"/>
    </xf>
    <xf numFmtId="0" fontId="14" fillId="3" borderId="1" xfId="0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/>
      <protection locked="0"/>
    </xf>
    <xf numFmtId="0" fontId="1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workbookViewId="0" topLeftCell="A106">
      <selection activeCell="D8" sqref="D8"/>
    </sheetView>
  </sheetViews>
  <sheetFormatPr defaultColWidth="9.00390625" defaultRowHeight="12.75" customHeight="1"/>
  <cols>
    <col min="1" max="1" width="11.875" style="20" customWidth="1"/>
    <col min="2" max="2" width="10.25390625" style="20" customWidth="1"/>
    <col min="3" max="3" width="5.875" style="20" customWidth="1"/>
    <col min="4" max="4" width="3.75390625" style="22" customWidth="1"/>
    <col min="5" max="6" width="3.00390625" style="20" customWidth="1"/>
    <col min="7" max="16384" width="9.125" style="20" customWidth="1"/>
  </cols>
  <sheetData>
    <row r="1" spans="1:6" ht="12.75" customHeight="1">
      <c r="A1" s="34" t="s">
        <v>144</v>
      </c>
      <c r="B1" s="34" t="s">
        <v>10</v>
      </c>
      <c r="C1" s="24" t="s">
        <v>81</v>
      </c>
      <c r="D1" s="24">
        <v>95</v>
      </c>
      <c r="E1" s="24">
        <v>3</v>
      </c>
      <c r="F1" s="24" t="s">
        <v>45</v>
      </c>
    </row>
    <row r="2" spans="1:6" ht="12.75" customHeight="1">
      <c r="A2" s="34" t="s">
        <v>145</v>
      </c>
      <c r="B2" s="34" t="s">
        <v>99</v>
      </c>
      <c r="C2" s="24" t="s">
        <v>81</v>
      </c>
      <c r="D2" s="24">
        <v>95</v>
      </c>
      <c r="E2" s="24">
        <v>3</v>
      </c>
      <c r="F2" s="24" t="s">
        <v>45</v>
      </c>
    </row>
    <row r="3" spans="1:6" ht="12.75" customHeight="1">
      <c r="A3" s="34" t="s">
        <v>109</v>
      </c>
      <c r="B3" s="34" t="s">
        <v>105</v>
      </c>
      <c r="C3" s="24" t="s">
        <v>81</v>
      </c>
      <c r="D3" s="24">
        <v>94</v>
      </c>
      <c r="E3" s="24">
        <v>3</v>
      </c>
      <c r="F3" s="24" t="s">
        <v>45</v>
      </c>
    </row>
    <row r="4" spans="1:6" ht="12.75" customHeight="1">
      <c r="A4" s="34" t="s">
        <v>111</v>
      </c>
      <c r="B4" s="34" t="s">
        <v>89</v>
      </c>
      <c r="C4" s="24" t="s">
        <v>81</v>
      </c>
      <c r="D4" s="24">
        <v>94</v>
      </c>
      <c r="E4" s="24">
        <v>3</v>
      </c>
      <c r="F4" s="24" t="s">
        <v>45</v>
      </c>
    </row>
    <row r="5" spans="1:6" ht="12.75" customHeight="1">
      <c r="A5" s="34" t="s">
        <v>110</v>
      </c>
      <c r="B5" s="34" t="s">
        <v>10</v>
      </c>
      <c r="C5" s="24" t="s">
        <v>81</v>
      </c>
      <c r="D5" s="24">
        <v>94</v>
      </c>
      <c r="E5" s="24">
        <v>3</v>
      </c>
      <c r="F5" s="24" t="s">
        <v>45</v>
      </c>
    </row>
    <row r="6" spans="1:6" ht="12.75" customHeight="1">
      <c r="A6" s="34" t="s">
        <v>146</v>
      </c>
      <c r="B6" s="34" t="s">
        <v>43</v>
      </c>
      <c r="C6" s="24" t="s">
        <v>81</v>
      </c>
      <c r="D6" s="24">
        <v>94</v>
      </c>
      <c r="E6" s="24">
        <v>3</v>
      </c>
      <c r="F6" s="24" t="s">
        <v>45</v>
      </c>
    </row>
    <row r="7" spans="1:6" ht="12.75" customHeight="1">
      <c r="A7" s="30" t="s">
        <v>92</v>
      </c>
      <c r="B7" s="30" t="s">
        <v>41</v>
      </c>
      <c r="C7" s="26" t="s">
        <v>16</v>
      </c>
      <c r="D7" s="24">
        <v>93</v>
      </c>
      <c r="E7" s="24">
        <v>3</v>
      </c>
      <c r="F7" s="24" t="s">
        <v>45</v>
      </c>
    </row>
    <row r="8" spans="1:6" ht="12.75" customHeight="1">
      <c r="A8" s="30" t="s">
        <v>117</v>
      </c>
      <c r="B8" s="30" t="s">
        <v>42</v>
      </c>
      <c r="C8" s="26" t="s">
        <v>16</v>
      </c>
      <c r="D8" s="24">
        <v>94</v>
      </c>
      <c r="E8" s="24">
        <v>3</v>
      </c>
      <c r="F8" s="24" t="s">
        <v>45</v>
      </c>
    </row>
    <row r="9" spans="1:6" ht="12.75" customHeight="1">
      <c r="A9" s="30" t="s">
        <v>80</v>
      </c>
      <c r="B9" s="30" t="s">
        <v>14</v>
      </c>
      <c r="C9" s="26" t="s">
        <v>16</v>
      </c>
      <c r="D9" s="24">
        <v>94</v>
      </c>
      <c r="E9" s="24">
        <v>3</v>
      </c>
      <c r="F9" s="24" t="s">
        <v>45</v>
      </c>
    </row>
    <row r="10" spans="1:6" ht="12.75" customHeight="1">
      <c r="A10" s="30" t="s">
        <v>118</v>
      </c>
      <c r="B10" s="30" t="s">
        <v>17</v>
      </c>
      <c r="C10" s="26" t="s">
        <v>16</v>
      </c>
      <c r="D10" s="24">
        <v>94</v>
      </c>
      <c r="E10" s="24">
        <v>3</v>
      </c>
      <c r="F10" s="24" t="s">
        <v>45</v>
      </c>
    </row>
    <row r="11" spans="1:6" ht="12.75" customHeight="1">
      <c r="A11" s="30" t="s">
        <v>119</v>
      </c>
      <c r="B11" s="30" t="s">
        <v>43</v>
      </c>
      <c r="C11" s="26" t="s">
        <v>16</v>
      </c>
      <c r="D11" s="24">
        <v>94</v>
      </c>
      <c r="E11" s="24">
        <v>3</v>
      </c>
      <c r="F11" s="24" t="s">
        <v>45</v>
      </c>
    </row>
    <row r="12" spans="1:6" ht="12.75" customHeight="1">
      <c r="A12" s="24" t="s">
        <v>85</v>
      </c>
      <c r="B12" s="24" t="s">
        <v>154</v>
      </c>
      <c r="C12" s="26" t="s">
        <v>70</v>
      </c>
      <c r="D12" s="24">
        <v>94</v>
      </c>
      <c r="E12" s="24">
        <v>3</v>
      </c>
      <c r="F12" s="24" t="s">
        <v>45</v>
      </c>
    </row>
    <row r="13" spans="1:6" ht="12.75" customHeight="1">
      <c r="A13" s="24" t="s">
        <v>151</v>
      </c>
      <c r="B13" s="24" t="s">
        <v>40</v>
      </c>
      <c r="C13" s="26" t="s">
        <v>70</v>
      </c>
      <c r="D13" s="24">
        <v>95</v>
      </c>
      <c r="E13" s="24">
        <v>3</v>
      </c>
      <c r="F13" s="24" t="s">
        <v>45</v>
      </c>
    </row>
    <row r="14" spans="1:6" ht="12.75" customHeight="1">
      <c r="A14" s="24" t="s">
        <v>152</v>
      </c>
      <c r="B14" s="24" t="s">
        <v>71</v>
      </c>
      <c r="C14" s="26" t="s">
        <v>70</v>
      </c>
      <c r="D14" s="24">
        <v>95</v>
      </c>
      <c r="E14" s="24">
        <v>3</v>
      </c>
      <c r="F14" s="24" t="s">
        <v>45</v>
      </c>
    </row>
    <row r="15" spans="1:6" ht="12.75" customHeight="1">
      <c r="A15" s="24" t="s">
        <v>100</v>
      </c>
      <c r="B15" s="24" t="s">
        <v>155</v>
      </c>
      <c r="C15" s="26" t="s">
        <v>70</v>
      </c>
      <c r="D15" s="24">
        <v>95</v>
      </c>
      <c r="E15" s="24">
        <v>3</v>
      </c>
      <c r="F15" s="24" t="s">
        <v>45</v>
      </c>
    </row>
    <row r="16" spans="1:6" ht="12.75" customHeight="1">
      <c r="A16" s="24" t="s">
        <v>153</v>
      </c>
      <c r="B16" s="24" t="s">
        <v>12</v>
      </c>
      <c r="C16" s="26" t="s">
        <v>70</v>
      </c>
      <c r="D16" s="24">
        <v>94</v>
      </c>
      <c r="E16" s="24">
        <v>3</v>
      </c>
      <c r="F16" s="24" t="s">
        <v>45</v>
      </c>
    </row>
    <row r="17" spans="1:6" ht="12.75" customHeight="1">
      <c r="A17" s="34" t="s">
        <v>120</v>
      </c>
      <c r="B17" s="24" t="s">
        <v>121</v>
      </c>
      <c r="C17" s="26" t="s">
        <v>13</v>
      </c>
      <c r="D17" s="24">
        <v>93</v>
      </c>
      <c r="E17" s="24">
        <v>3</v>
      </c>
      <c r="F17" s="24" t="s">
        <v>45</v>
      </c>
    </row>
    <row r="18" spans="1:6" ht="12.75" customHeight="1">
      <c r="A18" s="34" t="s">
        <v>122</v>
      </c>
      <c r="B18" s="24" t="s">
        <v>10</v>
      </c>
      <c r="C18" s="26" t="s">
        <v>13</v>
      </c>
      <c r="D18" s="24">
        <v>93</v>
      </c>
      <c r="E18" s="24">
        <v>3</v>
      </c>
      <c r="F18" s="24" t="s">
        <v>45</v>
      </c>
    </row>
    <row r="19" spans="1:6" ht="12.75" customHeight="1">
      <c r="A19" s="34" t="s">
        <v>123</v>
      </c>
      <c r="B19" s="24" t="s">
        <v>72</v>
      </c>
      <c r="C19" s="26" t="s">
        <v>13</v>
      </c>
      <c r="D19" s="24">
        <v>93</v>
      </c>
      <c r="E19" s="24">
        <v>3</v>
      </c>
      <c r="F19" s="24" t="s">
        <v>45</v>
      </c>
    </row>
    <row r="20" spans="1:6" ht="12.75" customHeight="1">
      <c r="A20" s="34" t="s">
        <v>124</v>
      </c>
      <c r="B20" s="24" t="s">
        <v>91</v>
      </c>
      <c r="C20" s="26" t="s">
        <v>13</v>
      </c>
      <c r="D20" s="24">
        <v>93</v>
      </c>
      <c r="E20" s="24">
        <v>3</v>
      </c>
      <c r="F20" s="24" t="s">
        <v>45</v>
      </c>
    </row>
    <row r="21" spans="1:6" ht="12.75" customHeight="1">
      <c r="A21" s="34" t="s">
        <v>125</v>
      </c>
      <c r="B21" s="24" t="s">
        <v>47</v>
      </c>
      <c r="C21" s="26" t="s">
        <v>13</v>
      </c>
      <c r="D21" s="24">
        <v>93</v>
      </c>
      <c r="E21" s="24">
        <v>3</v>
      </c>
      <c r="F21" s="24" t="s">
        <v>45</v>
      </c>
    </row>
    <row r="22" spans="1:6" ht="12.75" customHeight="1">
      <c r="A22" s="30" t="s">
        <v>186</v>
      </c>
      <c r="B22" s="24" t="s">
        <v>42</v>
      </c>
      <c r="C22" s="26" t="s">
        <v>22</v>
      </c>
      <c r="D22" s="24"/>
      <c r="E22" s="24">
        <v>3</v>
      </c>
      <c r="F22" s="24" t="s">
        <v>45</v>
      </c>
    </row>
    <row r="23" spans="1:6" ht="12.75" customHeight="1">
      <c r="A23" s="30" t="s">
        <v>187</v>
      </c>
      <c r="B23" s="24" t="s">
        <v>10</v>
      </c>
      <c r="C23" s="26" t="s">
        <v>22</v>
      </c>
      <c r="D23" s="24"/>
      <c r="E23" s="24">
        <v>3</v>
      </c>
      <c r="F23" s="24" t="s">
        <v>45</v>
      </c>
    </row>
    <row r="24" spans="1:6" ht="12.75" customHeight="1">
      <c r="A24" s="30" t="s">
        <v>188</v>
      </c>
      <c r="B24" s="24" t="s">
        <v>14</v>
      </c>
      <c r="C24" s="26" t="s">
        <v>22</v>
      </c>
      <c r="D24" s="24"/>
      <c r="E24" s="24">
        <v>3</v>
      </c>
      <c r="F24" s="24" t="s">
        <v>45</v>
      </c>
    </row>
    <row r="25" spans="1:6" ht="12.75" customHeight="1">
      <c r="A25" s="30" t="s">
        <v>189</v>
      </c>
      <c r="B25" s="24" t="s">
        <v>42</v>
      </c>
      <c r="C25" s="26" t="s">
        <v>22</v>
      </c>
      <c r="D25" s="24"/>
      <c r="E25" s="24">
        <v>3</v>
      </c>
      <c r="F25" s="24" t="s">
        <v>45</v>
      </c>
    </row>
    <row r="26" spans="1:6" ht="12.75" customHeight="1">
      <c r="A26" s="30" t="s">
        <v>190</v>
      </c>
      <c r="B26" s="24" t="s">
        <v>185</v>
      </c>
      <c r="C26" s="26" t="s">
        <v>22</v>
      </c>
      <c r="D26" s="24"/>
      <c r="E26" s="24">
        <v>3</v>
      </c>
      <c r="F26" s="24" t="s">
        <v>45</v>
      </c>
    </row>
    <row r="27" spans="1:6" ht="12.75" customHeight="1">
      <c r="A27" s="32" t="s">
        <v>167</v>
      </c>
      <c r="B27" s="32" t="s">
        <v>97</v>
      </c>
      <c r="C27" s="24" t="s">
        <v>11</v>
      </c>
      <c r="D27" s="32">
        <v>94</v>
      </c>
      <c r="E27" s="24">
        <v>3</v>
      </c>
      <c r="F27" s="24" t="s">
        <v>45</v>
      </c>
    </row>
    <row r="28" spans="1:6" ht="12.75" customHeight="1">
      <c r="A28" s="32" t="s">
        <v>67</v>
      </c>
      <c r="B28" s="32" t="s">
        <v>38</v>
      </c>
      <c r="C28" s="24" t="s">
        <v>11</v>
      </c>
      <c r="D28" s="32">
        <v>94</v>
      </c>
      <c r="E28" s="24">
        <v>3</v>
      </c>
      <c r="F28" s="24" t="s">
        <v>45</v>
      </c>
    </row>
    <row r="29" spans="1:6" ht="12.75" customHeight="1">
      <c r="A29" s="32" t="s">
        <v>168</v>
      </c>
      <c r="B29" s="32" t="s">
        <v>98</v>
      </c>
      <c r="C29" s="24" t="s">
        <v>11</v>
      </c>
      <c r="D29" s="32">
        <v>93</v>
      </c>
      <c r="E29" s="24">
        <v>3</v>
      </c>
      <c r="F29" s="24" t="s">
        <v>45</v>
      </c>
    </row>
    <row r="30" spans="1:6" ht="12.75" customHeight="1">
      <c r="A30" s="32" t="s">
        <v>169</v>
      </c>
      <c r="B30" s="32" t="s">
        <v>170</v>
      </c>
      <c r="C30" s="24" t="s">
        <v>11</v>
      </c>
      <c r="D30" s="32">
        <v>94</v>
      </c>
      <c r="E30" s="24">
        <v>3</v>
      </c>
      <c r="F30" s="24" t="s">
        <v>45</v>
      </c>
    </row>
    <row r="31" spans="1:6" ht="12.75" customHeight="1">
      <c r="A31" s="32" t="s">
        <v>171</v>
      </c>
      <c r="B31" s="32" t="s">
        <v>37</v>
      </c>
      <c r="C31" s="24" t="s">
        <v>11</v>
      </c>
      <c r="D31" s="32">
        <v>93</v>
      </c>
      <c r="E31" s="24">
        <v>3</v>
      </c>
      <c r="F31" s="24" t="s">
        <v>45</v>
      </c>
    </row>
    <row r="32" spans="1:6" ht="12.75" customHeight="1">
      <c r="A32" s="24" t="s">
        <v>198</v>
      </c>
      <c r="B32" s="24" t="s">
        <v>166</v>
      </c>
      <c r="C32" s="26" t="s">
        <v>26</v>
      </c>
      <c r="D32" s="25">
        <v>95</v>
      </c>
      <c r="E32" s="24">
        <v>3</v>
      </c>
      <c r="F32" s="24" t="s">
        <v>46</v>
      </c>
    </row>
    <row r="33" spans="1:6" ht="12.75" customHeight="1">
      <c r="A33" s="24" t="s">
        <v>199</v>
      </c>
      <c r="B33" s="24" t="s">
        <v>75</v>
      </c>
      <c r="C33" s="26" t="s">
        <v>26</v>
      </c>
      <c r="D33" s="25">
        <v>95</v>
      </c>
      <c r="E33" s="24">
        <v>3</v>
      </c>
      <c r="F33" s="24" t="s">
        <v>46</v>
      </c>
    </row>
    <row r="34" spans="1:6" ht="12.75" customHeight="1">
      <c r="A34" s="24" t="s">
        <v>200</v>
      </c>
      <c r="B34" s="24" t="s">
        <v>203</v>
      </c>
      <c r="C34" s="26" t="s">
        <v>26</v>
      </c>
      <c r="D34" s="25">
        <v>95</v>
      </c>
      <c r="E34" s="24">
        <v>3</v>
      </c>
      <c r="F34" s="24" t="s">
        <v>46</v>
      </c>
    </row>
    <row r="35" spans="1:6" ht="12.75" customHeight="1">
      <c r="A35" s="24" t="s">
        <v>201</v>
      </c>
      <c r="B35" s="24" t="s">
        <v>204</v>
      </c>
      <c r="C35" s="26" t="s">
        <v>26</v>
      </c>
      <c r="D35" s="25">
        <v>94</v>
      </c>
      <c r="E35" s="24">
        <v>3</v>
      </c>
      <c r="F35" s="24" t="s">
        <v>46</v>
      </c>
    </row>
    <row r="36" spans="1:6" ht="12.75" customHeight="1">
      <c r="A36" s="24" t="s">
        <v>202</v>
      </c>
      <c r="B36" s="24" t="s">
        <v>36</v>
      </c>
      <c r="C36" s="26" t="s">
        <v>26</v>
      </c>
      <c r="D36" s="25">
        <v>94</v>
      </c>
      <c r="E36" s="24">
        <v>3</v>
      </c>
      <c r="F36" s="24" t="s">
        <v>46</v>
      </c>
    </row>
    <row r="37" spans="1:6" ht="12.75" customHeight="1">
      <c r="A37" s="34" t="s">
        <v>114</v>
      </c>
      <c r="B37" s="24" t="s">
        <v>32</v>
      </c>
      <c r="C37" s="26" t="s">
        <v>81</v>
      </c>
      <c r="D37" s="24">
        <v>94</v>
      </c>
      <c r="E37" s="24">
        <v>3</v>
      </c>
      <c r="F37" s="24" t="s">
        <v>46</v>
      </c>
    </row>
    <row r="38" spans="1:6" ht="12.75" customHeight="1">
      <c r="A38" s="34" t="s">
        <v>147</v>
      </c>
      <c r="B38" s="24" t="s">
        <v>107</v>
      </c>
      <c r="C38" s="26" t="s">
        <v>81</v>
      </c>
      <c r="D38" s="24">
        <v>94</v>
      </c>
      <c r="E38" s="24">
        <v>3</v>
      </c>
      <c r="F38" s="24" t="s">
        <v>46</v>
      </c>
    </row>
    <row r="39" spans="1:6" ht="12.75" customHeight="1">
      <c r="A39" s="34" t="s">
        <v>56</v>
      </c>
      <c r="B39" s="24" t="s">
        <v>36</v>
      </c>
      <c r="C39" s="26" t="s">
        <v>81</v>
      </c>
      <c r="D39" s="24">
        <v>93</v>
      </c>
      <c r="E39" s="24">
        <v>3</v>
      </c>
      <c r="F39" s="24" t="s">
        <v>46</v>
      </c>
    </row>
    <row r="40" spans="1:6" ht="12.75" customHeight="1">
      <c r="A40" s="34" t="s">
        <v>148</v>
      </c>
      <c r="B40" s="24" t="s">
        <v>23</v>
      </c>
      <c r="C40" s="26" t="s">
        <v>81</v>
      </c>
      <c r="D40" s="24">
        <v>94</v>
      </c>
      <c r="E40" s="24">
        <v>3</v>
      </c>
      <c r="F40" s="24" t="s">
        <v>46</v>
      </c>
    </row>
    <row r="41" spans="1:6" ht="12.75" customHeight="1">
      <c r="A41" s="34" t="s">
        <v>149</v>
      </c>
      <c r="B41" s="34" t="s">
        <v>23</v>
      </c>
      <c r="C41" s="26" t="s">
        <v>81</v>
      </c>
      <c r="D41" s="24">
        <v>94</v>
      </c>
      <c r="E41" s="24">
        <v>3</v>
      </c>
      <c r="F41" s="24" t="s">
        <v>46</v>
      </c>
    </row>
    <row r="42" spans="1:6" ht="12.75" customHeight="1">
      <c r="A42" s="34" t="s">
        <v>150</v>
      </c>
      <c r="B42" s="34" t="s">
        <v>29</v>
      </c>
      <c r="C42" s="26" t="s">
        <v>81</v>
      </c>
      <c r="D42" s="24">
        <v>94</v>
      </c>
      <c r="E42" s="24">
        <v>3</v>
      </c>
      <c r="F42" s="24" t="s">
        <v>46</v>
      </c>
    </row>
    <row r="43" spans="1:6" ht="12.75" customHeight="1">
      <c r="A43" s="30" t="s">
        <v>95</v>
      </c>
      <c r="B43" s="30" t="s">
        <v>35</v>
      </c>
      <c r="C43" s="26" t="s">
        <v>16</v>
      </c>
      <c r="D43" s="24">
        <v>94</v>
      </c>
      <c r="E43" s="24">
        <v>3</v>
      </c>
      <c r="F43" s="24" t="s">
        <v>46</v>
      </c>
    </row>
    <row r="44" spans="1:6" ht="12.75" customHeight="1">
      <c r="A44" s="30" t="s">
        <v>96</v>
      </c>
      <c r="B44" s="30" t="s">
        <v>57</v>
      </c>
      <c r="C44" s="26" t="s">
        <v>16</v>
      </c>
      <c r="D44" s="24">
        <v>93</v>
      </c>
      <c r="E44" s="24">
        <v>3</v>
      </c>
      <c r="F44" s="24" t="s">
        <v>46</v>
      </c>
    </row>
    <row r="45" spans="1:6" ht="12.75" customHeight="1">
      <c r="A45" s="30" t="s">
        <v>137</v>
      </c>
      <c r="B45" s="30" t="s">
        <v>28</v>
      </c>
      <c r="C45" s="26" t="s">
        <v>16</v>
      </c>
      <c r="D45" s="24">
        <v>93</v>
      </c>
      <c r="E45" s="24">
        <v>3</v>
      </c>
      <c r="F45" s="24" t="s">
        <v>46</v>
      </c>
    </row>
    <row r="46" spans="1:6" ht="12.75" customHeight="1">
      <c r="A46" s="30" t="s">
        <v>138</v>
      </c>
      <c r="B46" s="30" t="s">
        <v>76</v>
      </c>
      <c r="C46" s="26" t="s">
        <v>16</v>
      </c>
      <c r="D46" s="24">
        <v>94</v>
      </c>
      <c r="E46" s="24">
        <v>3</v>
      </c>
      <c r="F46" s="24" t="s">
        <v>46</v>
      </c>
    </row>
    <row r="47" spans="1:6" ht="12.75" customHeight="1">
      <c r="A47" s="30" t="s">
        <v>139</v>
      </c>
      <c r="B47" s="30" t="s">
        <v>76</v>
      </c>
      <c r="C47" s="26" t="s">
        <v>16</v>
      </c>
      <c r="D47" s="24">
        <v>93</v>
      </c>
      <c r="E47" s="24">
        <v>3</v>
      </c>
      <c r="F47" s="24" t="s">
        <v>46</v>
      </c>
    </row>
    <row r="48" spans="1:6" ht="12.75" customHeight="1">
      <c r="A48" s="24" t="s">
        <v>158</v>
      </c>
      <c r="B48" s="24" t="s">
        <v>162</v>
      </c>
      <c r="C48" s="26" t="s">
        <v>70</v>
      </c>
      <c r="D48" s="24">
        <v>94</v>
      </c>
      <c r="E48" s="24">
        <v>3</v>
      </c>
      <c r="F48" s="24" t="s">
        <v>46</v>
      </c>
    </row>
    <row r="49" spans="1:6" ht="12.75" customHeight="1">
      <c r="A49" s="24" t="s">
        <v>159</v>
      </c>
      <c r="B49" s="24" t="s">
        <v>163</v>
      </c>
      <c r="C49" s="26" t="s">
        <v>70</v>
      </c>
      <c r="D49" s="24">
        <v>93</v>
      </c>
      <c r="E49" s="24">
        <v>3</v>
      </c>
      <c r="F49" s="24" t="s">
        <v>46</v>
      </c>
    </row>
    <row r="50" spans="1:6" ht="12.75" customHeight="1">
      <c r="A50" s="24" t="s">
        <v>87</v>
      </c>
      <c r="B50" s="24" t="s">
        <v>57</v>
      </c>
      <c r="C50" s="26" t="s">
        <v>70</v>
      </c>
      <c r="D50" s="24">
        <v>94</v>
      </c>
      <c r="E50" s="24">
        <v>3</v>
      </c>
      <c r="F50" s="24" t="s">
        <v>46</v>
      </c>
    </row>
    <row r="51" spans="1:6" ht="12.75" customHeight="1">
      <c r="A51" s="24" t="s">
        <v>160</v>
      </c>
      <c r="B51" s="24" t="s">
        <v>27</v>
      </c>
      <c r="C51" s="26" t="s">
        <v>70</v>
      </c>
      <c r="D51" s="24">
        <v>93</v>
      </c>
      <c r="E51" s="24">
        <v>3</v>
      </c>
      <c r="F51" s="24" t="s">
        <v>46</v>
      </c>
    </row>
    <row r="52" spans="1:6" ht="12.75" customHeight="1">
      <c r="A52" s="24" t="s">
        <v>161</v>
      </c>
      <c r="B52" s="24" t="s">
        <v>29</v>
      </c>
      <c r="C52" s="26" t="s">
        <v>70</v>
      </c>
      <c r="D52" s="24">
        <v>94</v>
      </c>
      <c r="E52" s="24">
        <v>3</v>
      </c>
      <c r="F52" s="24" t="s">
        <v>46</v>
      </c>
    </row>
    <row r="53" spans="1:6" ht="12.75" customHeight="1">
      <c r="A53" s="34" t="s">
        <v>133</v>
      </c>
      <c r="B53" s="24" t="s">
        <v>36</v>
      </c>
      <c r="C53" s="27" t="s">
        <v>13</v>
      </c>
      <c r="D53" s="24">
        <v>93</v>
      </c>
      <c r="E53" s="24">
        <v>3</v>
      </c>
      <c r="F53" s="24" t="s">
        <v>46</v>
      </c>
    </row>
    <row r="54" spans="1:6" ht="12.75" customHeight="1">
      <c r="A54" s="34" t="s">
        <v>134</v>
      </c>
      <c r="B54" s="24" t="s">
        <v>25</v>
      </c>
      <c r="C54" s="27" t="s">
        <v>13</v>
      </c>
      <c r="D54" s="24">
        <v>94</v>
      </c>
      <c r="E54" s="24">
        <v>3</v>
      </c>
      <c r="F54" s="24" t="s">
        <v>46</v>
      </c>
    </row>
    <row r="55" spans="1:6" ht="12.75" customHeight="1">
      <c r="A55" s="34" t="s">
        <v>103</v>
      </c>
      <c r="B55" s="24" t="s">
        <v>61</v>
      </c>
      <c r="C55" s="27" t="s">
        <v>13</v>
      </c>
      <c r="D55" s="24">
        <v>94</v>
      </c>
      <c r="E55" s="24">
        <v>3</v>
      </c>
      <c r="F55" s="24" t="s">
        <v>46</v>
      </c>
    </row>
    <row r="56" spans="1:6" ht="12.75" customHeight="1">
      <c r="A56" s="34" t="s">
        <v>135</v>
      </c>
      <c r="B56" s="24" t="s">
        <v>61</v>
      </c>
      <c r="C56" s="27" t="s">
        <v>13</v>
      </c>
      <c r="D56" s="24">
        <v>94</v>
      </c>
      <c r="E56" s="24">
        <v>3</v>
      </c>
      <c r="F56" s="24" t="s">
        <v>46</v>
      </c>
    </row>
    <row r="57" spans="1:6" ht="12.75" customHeight="1">
      <c r="A57" s="34" t="s">
        <v>136</v>
      </c>
      <c r="B57" s="24" t="s">
        <v>29</v>
      </c>
      <c r="C57" s="27" t="s">
        <v>13</v>
      </c>
      <c r="D57" s="24">
        <v>94</v>
      </c>
      <c r="E57" s="24">
        <v>3</v>
      </c>
      <c r="F57" s="24" t="s">
        <v>46</v>
      </c>
    </row>
    <row r="58" spans="1:6" ht="12.75" customHeight="1">
      <c r="A58" s="32" t="s">
        <v>172</v>
      </c>
      <c r="B58" s="32" t="s">
        <v>173</v>
      </c>
      <c r="C58" s="26" t="s">
        <v>11</v>
      </c>
      <c r="D58" s="32">
        <v>94</v>
      </c>
      <c r="E58" s="24">
        <v>3</v>
      </c>
      <c r="F58" s="24" t="s">
        <v>46</v>
      </c>
    </row>
    <row r="59" spans="1:6" ht="12.75" customHeight="1">
      <c r="A59" s="32" t="s">
        <v>174</v>
      </c>
      <c r="B59" s="32" t="s">
        <v>27</v>
      </c>
      <c r="C59" s="26" t="s">
        <v>11</v>
      </c>
      <c r="D59" s="32">
        <v>93</v>
      </c>
      <c r="E59" s="24">
        <v>3</v>
      </c>
      <c r="F59" s="24" t="s">
        <v>46</v>
      </c>
    </row>
    <row r="60" spans="1:6" ht="12.75" customHeight="1">
      <c r="A60" s="32" t="s">
        <v>175</v>
      </c>
      <c r="B60" s="32" t="s">
        <v>36</v>
      </c>
      <c r="C60" s="26" t="s">
        <v>11</v>
      </c>
      <c r="D60" s="32">
        <v>93</v>
      </c>
      <c r="E60" s="24">
        <v>3</v>
      </c>
      <c r="F60" s="24" t="s">
        <v>46</v>
      </c>
    </row>
    <row r="61" spans="1:6" ht="12.75" customHeight="1">
      <c r="A61" s="32" t="s">
        <v>58</v>
      </c>
      <c r="B61" s="32" t="s">
        <v>75</v>
      </c>
      <c r="C61" s="26" t="s">
        <v>11</v>
      </c>
      <c r="D61" s="32">
        <v>93</v>
      </c>
      <c r="E61" s="24">
        <v>3</v>
      </c>
      <c r="F61" s="24" t="s">
        <v>46</v>
      </c>
    </row>
    <row r="62" spans="1:6" ht="12.75" customHeight="1">
      <c r="A62" s="32" t="s">
        <v>176</v>
      </c>
      <c r="B62" s="32" t="s">
        <v>162</v>
      </c>
      <c r="C62" s="26" t="s">
        <v>11</v>
      </c>
      <c r="D62" s="32">
        <v>95</v>
      </c>
      <c r="E62" s="24">
        <v>3</v>
      </c>
      <c r="F62" s="24" t="s">
        <v>46</v>
      </c>
    </row>
    <row r="63" spans="1:6" ht="12.75" customHeight="1">
      <c r="A63" s="34" t="s">
        <v>44</v>
      </c>
      <c r="B63" s="24" t="s">
        <v>43</v>
      </c>
      <c r="C63" s="24" t="s">
        <v>81</v>
      </c>
      <c r="D63" s="25">
        <v>93</v>
      </c>
      <c r="E63" s="24">
        <v>4</v>
      </c>
      <c r="F63" s="24" t="s">
        <v>45</v>
      </c>
    </row>
    <row r="64" spans="1:6" ht="12.75" customHeight="1">
      <c r="A64" s="34" t="s">
        <v>78</v>
      </c>
      <c r="B64" s="24" t="s">
        <v>43</v>
      </c>
      <c r="C64" s="24" t="s">
        <v>81</v>
      </c>
      <c r="D64" s="25">
        <v>93</v>
      </c>
      <c r="E64" s="24">
        <v>4</v>
      </c>
      <c r="F64" s="24" t="s">
        <v>45</v>
      </c>
    </row>
    <row r="65" spans="1:6" ht="12.75" customHeight="1">
      <c r="A65" s="34" t="s">
        <v>108</v>
      </c>
      <c r="B65" s="24" t="s">
        <v>7</v>
      </c>
      <c r="C65" s="24" t="s">
        <v>81</v>
      </c>
      <c r="D65" s="25">
        <v>93</v>
      </c>
      <c r="E65" s="24">
        <v>4</v>
      </c>
      <c r="F65" s="24" t="s">
        <v>45</v>
      </c>
    </row>
    <row r="66" spans="1:6" ht="12.75" customHeight="1">
      <c r="A66" s="34" t="s">
        <v>79</v>
      </c>
      <c r="B66" s="24" t="s">
        <v>9</v>
      </c>
      <c r="C66" s="24" t="s">
        <v>81</v>
      </c>
      <c r="D66" s="25">
        <v>93</v>
      </c>
      <c r="E66" s="24">
        <v>4</v>
      </c>
      <c r="F66" s="24" t="s">
        <v>45</v>
      </c>
    </row>
    <row r="67" spans="1:6" ht="12.75" customHeight="1">
      <c r="A67" s="34" t="s">
        <v>106</v>
      </c>
      <c r="B67" s="24" t="s">
        <v>113</v>
      </c>
      <c r="C67" s="24" t="s">
        <v>81</v>
      </c>
      <c r="D67" s="25">
        <v>93</v>
      </c>
      <c r="E67" s="24">
        <v>4</v>
      </c>
      <c r="F67" s="24" t="s">
        <v>45</v>
      </c>
    </row>
    <row r="68" spans="1:6" ht="12.75" customHeight="1">
      <c r="A68" s="34" t="s">
        <v>42</v>
      </c>
      <c r="B68" s="24" t="s">
        <v>77</v>
      </c>
      <c r="C68" s="24" t="s">
        <v>81</v>
      </c>
      <c r="D68" s="25">
        <v>92</v>
      </c>
      <c r="E68" s="24">
        <v>4</v>
      </c>
      <c r="F68" s="24" t="s">
        <v>45</v>
      </c>
    </row>
    <row r="69" spans="1:6" ht="12.75" customHeight="1">
      <c r="A69" s="30" t="s">
        <v>53</v>
      </c>
      <c r="B69" s="30" t="s">
        <v>15</v>
      </c>
      <c r="C69" s="26" t="s">
        <v>16</v>
      </c>
      <c r="D69" s="24">
        <v>91</v>
      </c>
      <c r="E69" s="24">
        <v>4</v>
      </c>
      <c r="F69" s="24" t="s">
        <v>45</v>
      </c>
    </row>
    <row r="70" spans="1:6" ht="12.75" customHeight="1">
      <c r="A70" s="30" t="s">
        <v>94</v>
      </c>
      <c r="B70" s="30" t="s">
        <v>49</v>
      </c>
      <c r="C70" s="26" t="s">
        <v>16</v>
      </c>
      <c r="D70" s="24">
        <v>92</v>
      </c>
      <c r="E70" s="24">
        <v>4</v>
      </c>
      <c r="F70" s="24" t="s">
        <v>45</v>
      </c>
    </row>
    <row r="71" spans="1:6" ht="12.75" customHeight="1">
      <c r="A71" s="30" t="s">
        <v>88</v>
      </c>
      <c r="B71" s="30" t="s">
        <v>93</v>
      </c>
      <c r="C71" s="26" t="s">
        <v>16</v>
      </c>
      <c r="D71" s="24">
        <v>93</v>
      </c>
      <c r="E71" s="24">
        <v>4</v>
      </c>
      <c r="F71" s="24" t="s">
        <v>45</v>
      </c>
    </row>
    <row r="72" spans="1:6" ht="12.75" customHeight="1">
      <c r="A72" s="30" t="s">
        <v>126</v>
      </c>
      <c r="B72" s="30" t="s">
        <v>10</v>
      </c>
      <c r="C72" s="26" t="s">
        <v>16</v>
      </c>
      <c r="D72" s="24"/>
      <c r="E72" s="24">
        <v>4</v>
      </c>
      <c r="F72" s="24" t="s">
        <v>45</v>
      </c>
    </row>
    <row r="73" spans="1:6" ht="12.75" customHeight="1">
      <c r="A73" s="30" t="s">
        <v>127</v>
      </c>
      <c r="B73" s="30" t="s">
        <v>17</v>
      </c>
      <c r="C73" s="26" t="s">
        <v>16</v>
      </c>
      <c r="D73" s="24">
        <v>92</v>
      </c>
      <c r="E73" s="24">
        <v>4</v>
      </c>
      <c r="F73" s="24" t="s">
        <v>45</v>
      </c>
    </row>
    <row r="74" spans="1:6" ht="12.75" customHeight="1">
      <c r="A74" s="24" t="s">
        <v>156</v>
      </c>
      <c r="B74" s="24" t="s">
        <v>8</v>
      </c>
      <c r="C74" s="26" t="s">
        <v>70</v>
      </c>
      <c r="D74" s="24">
        <v>91</v>
      </c>
      <c r="E74" s="24">
        <v>4</v>
      </c>
      <c r="F74" s="24" t="s">
        <v>45</v>
      </c>
    </row>
    <row r="75" spans="1:6" ht="12.75" customHeight="1">
      <c r="A75" s="24" t="s">
        <v>65</v>
      </c>
      <c r="B75" s="24" t="s">
        <v>19</v>
      </c>
      <c r="C75" s="26" t="s">
        <v>70</v>
      </c>
      <c r="D75" s="24">
        <v>92</v>
      </c>
      <c r="E75" s="24">
        <v>4</v>
      </c>
      <c r="F75" s="24" t="s">
        <v>45</v>
      </c>
    </row>
    <row r="76" spans="1:6" ht="12.75" customHeight="1">
      <c r="A76" s="24" t="s">
        <v>66</v>
      </c>
      <c r="B76" s="24" t="s">
        <v>37</v>
      </c>
      <c r="C76" s="26" t="s">
        <v>70</v>
      </c>
      <c r="D76" s="24">
        <v>92</v>
      </c>
      <c r="E76" s="24">
        <v>4</v>
      </c>
      <c r="F76" s="24" t="s">
        <v>45</v>
      </c>
    </row>
    <row r="77" spans="1:6" ht="12.75" customHeight="1">
      <c r="A77" s="24" t="s">
        <v>67</v>
      </c>
      <c r="B77" s="24" t="s">
        <v>69</v>
      </c>
      <c r="C77" s="26" t="s">
        <v>70</v>
      </c>
      <c r="D77" s="24">
        <v>93</v>
      </c>
      <c r="E77" s="24">
        <v>4</v>
      </c>
      <c r="F77" s="24" t="s">
        <v>45</v>
      </c>
    </row>
    <row r="78" spans="1:6" ht="12.75" customHeight="1">
      <c r="A78" s="24" t="s">
        <v>157</v>
      </c>
      <c r="B78" s="24" t="s">
        <v>9</v>
      </c>
      <c r="C78" s="26" t="s">
        <v>70</v>
      </c>
      <c r="D78" s="24">
        <v>92</v>
      </c>
      <c r="E78" s="24">
        <v>4</v>
      </c>
      <c r="F78" s="24" t="s">
        <v>45</v>
      </c>
    </row>
    <row r="79" spans="1:6" ht="12.75" customHeight="1">
      <c r="A79" s="24" t="s">
        <v>68</v>
      </c>
      <c r="B79" s="24" t="s">
        <v>43</v>
      </c>
      <c r="C79" s="26" t="s">
        <v>70</v>
      </c>
      <c r="D79" s="24">
        <v>92</v>
      </c>
      <c r="E79" s="24">
        <v>4</v>
      </c>
      <c r="F79" s="24" t="s">
        <v>45</v>
      </c>
    </row>
    <row r="80" spans="1:6" ht="12.75" customHeight="1">
      <c r="A80" s="30" t="s">
        <v>104</v>
      </c>
      <c r="B80" s="30" t="s">
        <v>105</v>
      </c>
      <c r="C80" s="27" t="s">
        <v>13</v>
      </c>
      <c r="D80" s="30">
        <v>91</v>
      </c>
      <c r="E80" s="24">
        <v>4</v>
      </c>
      <c r="F80" s="24" t="s">
        <v>45</v>
      </c>
    </row>
    <row r="81" spans="1:6" ht="12.75" customHeight="1">
      <c r="A81" s="30" t="s">
        <v>128</v>
      </c>
      <c r="B81" s="30" t="s">
        <v>9</v>
      </c>
      <c r="C81" s="27" t="s">
        <v>13</v>
      </c>
      <c r="D81" s="30">
        <v>92</v>
      </c>
      <c r="E81" s="24">
        <v>4</v>
      </c>
      <c r="F81" s="24" t="s">
        <v>45</v>
      </c>
    </row>
    <row r="82" spans="1:6" ht="12.75" customHeight="1">
      <c r="A82" s="30" t="s">
        <v>129</v>
      </c>
      <c r="B82" s="24" t="s">
        <v>130</v>
      </c>
      <c r="C82" s="27" t="s">
        <v>13</v>
      </c>
      <c r="D82" s="30">
        <v>91</v>
      </c>
      <c r="E82" s="24">
        <v>4</v>
      </c>
      <c r="F82" s="24" t="s">
        <v>45</v>
      </c>
    </row>
    <row r="83" spans="1:6" ht="12.75" customHeight="1">
      <c r="A83" s="30" t="s">
        <v>131</v>
      </c>
      <c r="B83" s="24" t="s">
        <v>42</v>
      </c>
      <c r="C83" s="27" t="s">
        <v>13</v>
      </c>
      <c r="D83" s="30">
        <v>92</v>
      </c>
      <c r="E83" s="24">
        <v>4</v>
      </c>
      <c r="F83" s="24" t="s">
        <v>45</v>
      </c>
    </row>
    <row r="84" spans="1:6" ht="12.75" customHeight="1">
      <c r="A84" s="30" t="s">
        <v>132</v>
      </c>
      <c r="B84" s="24" t="s">
        <v>98</v>
      </c>
      <c r="C84" s="27" t="s">
        <v>13</v>
      </c>
      <c r="D84" s="30">
        <v>93</v>
      </c>
      <c r="E84" s="24">
        <v>4</v>
      </c>
      <c r="F84" s="24" t="s">
        <v>45</v>
      </c>
    </row>
    <row r="85" spans="1:6" ht="12.75" customHeight="1">
      <c r="A85" s="30" t="s">
        <v>191</v>
      </c>
      <c r="B85" s="24" t="s">
        <v>40</v>
      </c>
      <c r="C85" s="26" t="s">
        <v>22</v>
      </c>
      <c r="D85" s="24"/>
      <c r="E85" s="24">
        <v>4</v>
      </c>
      <c r="F85" s="24" t="s">
        <v>45</v>
      </c>
    </row>
    <row r="86" spans="1:6" ht="12.75" customHeight="1">
      <c r="A86" s="30" t="s">
        <v>192</v>
      </c>
      <c r="B86" s="24" t="s">
        <v>62</v>
      </c>
      <c r="C86" s="26" t="s">
        <v>22</v>
      </c>
      <c r="D86" s="24"/>
      <c r="E86" s="24">
        <v>4</v>
      </c>
      <c r="F86" s="24" t="s">
        <v>45</v>
      </c>
    </row>
    <row r="87" spans="1:6" ht="12.75" customHeight="1">
      <c r="A87" s="30" t="s">
        <v>39</v>
      </c>
      <c r="B87" s="24" t="s">
        <v>50</v>
      </c>
      <c r="C87" s="26" t="s">
        <v>22</v>
      </c>
      <c r="D87" s="24"/>
      <c r="E87" s="24">
        <v>4</v>
      </c>
      <c r="F87" s="24" t="s">
        <v>45</v>
      </c>
    </row>
    <row r="88" spans="1:6" ht="12.75" customHeight="1">
      <c r="A88" s="30" t="s">
        <v>48</v>
      </c>
      <c r="B88" s="24" t="s">
        <v>90</v>
      </c>
      <c r="C88" s="26" t="s">
        <v>22</v>
      </c>
      <c r="D88" s="24"/>
      <c r="E88" s="24">
        <v>4</v>
      </c>
      <c r="F88" s="24" t="s">
        <v>45</v>
      </c>
    </row>
    <row r="89" spans="1:6" ht="12.75" customHeight="1">
      <c r="A89" s="30" t="s">
        <v>193</v>
      </c>
      <c r="B89" s="24" t="s">
        <v>18</v>
      </c>
      <c r="C89" s="26" t="s">
        <v>22</v>
      </c>
      <c r="D89" s="24"/>
      <c r="E89" s="24">
        <v>4</v>
      </c>
      <c r="F89" s="24" t="s">
        <v>45</v>
      </c>
    </row>
    <row r="90" spans="1:6" ht="12.75" customHeight="1">
      <c r="A90" s="32" t="s">
        <v>177</v>
      </c>
      <c r="B90" s="32" t="s">
        <v>10</v>
      </c>
      <c r="C90" s="26" t="s">
        <v>11</v>
      </c>
      <c r="D90" s="32">
        <v>92</v>
      </c>
      <c r="E90" s="24">
        <v>4</v>
      </c>
      <c r="F90" s="24" t="s">
        <v>45</v>
      </c>
    </row>
    <row r="91" spans="1:6" ht="12.75" customHeight="1">
      <c r="A91" s="32" t="s">
        <v>100</v>
      </c>
      <c r="B91" s="32" t="s">
        <v>90</v>
      </c>
      <c r="C91" s="26" t="s">
        <v>11</v>
      </c>
      <c r="D91" s="32">
        <v>92</v>
      </c>
      <c r="E91" s="24">
        <v>4</v>
      </c>
      <c r="F91" s="24" t="s">
        <v>45</v>
      </c>
    </row>
    <row r="92" spans="1:6" ht="12.75" customHeight="1">
      <c r="A92" s="32" t="s">
        <v>178</v>
      </c>
      <c r="B92" s="32" t="s">
        <v>112</v>
      </c>
      <c r="C92" s="26" t="s">
        <v>11</v>
      </c>
      <c r="D92" s="32">
        <v>92</v>
      </c>
      <c r="E92" s="24">
        <v>4</v>
      </c>
      <c r="F92" s="24" t="s">
        <v>45</v>
      </c>
    </row>
    <row r="93" spans="1:6" ht="12.75" customHeight="1">
      <c r="A93" s="32" t="s">
        <v>101</v>
      </c>
      <c r="B93" s="32" t="s">
        <v>42</v>
      </c>
      <c r="C93" s="26" t="s">
        <v>11</v>
      </c>
      <c r="D93" s="32">
        <v>93</v>
      </c>
      <c r="E93" s="24">
        <v>4</v>
      </c>
      <c r="F93" s="24" t="s">
        <v>45</v>
      </c>
    </row>
    <row r="94" spans="1:6" ht="12.75" customHeight="1">
      <c r="A94" s="32" t="s">
        <v>179</v>
      </c>
      <c r="B94" s="32" t="s">
        <v>42</v>
      </c>
      <c r="C94" s="27" t="s">
        <v>11</v>
      </c>
      <c r="D94" s="32">
        <v>93</v>
      </c>
      <c r="E94" s="24">
        <v>4</v>
      </c>
      <c r="F94" s="24" t="s">
        <v>45</v>
      </c>
    </row>
    <row r="95" spans="1:6" ht="12.75" customHeight="1">
      <c r="A95" s="34" t="s">
        <v>84</v>
      </c>
      <c r="B95" s="34" t="s">
        <v>61</v>
      </c>
      <c r="C95" s="24" t="s">
        <v>81</v>
      </c>
      <c r="D95" s="24">
        <v>93</v>
      </c>
      <c r="E95" s="24">
        <v>4</v>
      </c>
      <c r="F95" s="24" t="s">
        <v>46</v>
      </c>
    </row>
    <row r="96" spans="1:6" ht="12.75" customHeight="1">
      <c r="A96" s="34" t="s">
        <v>83</v>
      </c>
      <c r="B96" s="34" t="s">
        <v>29</v>
      </c>
      <c r="C96" s="24" t="s">
        <v>81</v>
      </c>
      <c r="D96" s="24">
        <v>93</v>
      </c>
      <c r="E96" s="24">
        <v>4</v>
      </c>
      <c r="F96" s="24" t="s">
        <v>46</v>
      </c>
    </row>
    <row r="97" spans="1:6" ht="12.75" customHeight="1">
      <c r="A97" s="34" t="s">
        <v>114</v>
      </c>
      <c r="B97" s="34" t="s">
        <v>29</v>
      </c>
      <c r="C97" s="24" t="s">
        <v>81</v>
      </c>
      <c r="D97" s="24">
        <v>92</v>
      </c>
      <c r="E97" s="24">
        <v>4</v>
      </c>
      <c r="F97" s="24" t="s">
        <v>46</v>
      </c>
    </row>
    <row r="98" spans="1:6" ht="12.75" customHeight="1">
      <c r="A98" s="34" t="s">
        <v>116</v>
      </c>
      <c r="B98" s="34" t="s">
        <v>107</v>
      </c>
      <c r="C98" s="24" t="s">
        <v>81</v>
      </c>
      <c r="D98" s="24">
        <v>92</v>
      </c>
      <c r="E98" s="24">
        <v>4</v>
      </c>
      <c r="F98" s="24" t="s">
        <v>46</v>
      </c>
    </row>
    <row r="99" spans="1:6" ht="12.75" customHeight="1">
      <c r="A99" s="34" t="s">
        <v>82</v>
      </c>
      <c r="B99" s="34" t="s">
        <v>25</v>
      </c>
      <c r="C99" s="24" t="s">
        <v>81</v>
      </c>
      <c r="D99" s="24">
        <v>93</v>
      </c>
      <c r="E99" s="24">
        <v>4</v>
      </c>
      <c r="F99" s="24" t="s">
        <v>46</v>
      </c>
    </row>
    <row r="100" spans="1:6" ht="12.75" customHeight="1">
      <c r="A100" s="30" t="s">
        <v>54</v>
      </c>
      <c r="B100" s="30" t="s">
        <v>23</v>
      </c>
      <c r="C100" s="26" t="s">
        <v>16</v>
      </c>
      <c r="D100" s="24">
        <v>92</v>
      </c>
      <c r="E100" s="24">
        <v>4</v>
      </c>
      <c r="F100" s="24" t="s">
        <v>46</v>
      </c>
    </row>
    <row r="101" spans="1:6" ht="12.75" customHeight="1">
      <c r="A101" s="30" t="s">
        <v>140</v>
      </c>
      <c r="B101" s="30" t="s">
        <v>36</v>
      </c>
      <c r="C101" s="26" t="s">
        <v>16</v>
      </c>
      <c r="D101" s="24">
        <v>91</v>
      </c>
      <c r="E101" s="24">
        <v>4</v>
      </c>
      <c r="F101" s="24" t="s">
        <v>46</v>
      </c>
    </row>
    <row r="102" spans="1:6" ht="12.75" customHeight="1">
      <c r="A102" s="30" t="s">
        <v>55</v>
      </c>
      <c r="B102" s="30" t="s">
        <v>23</v>
      </c>
      <c r="C102" s="26" t="s">
        <v>16</v>
      </c>
      <c r="D102" s="24">
        <v>91</v>
      </c>
      <c r="E102" s="24">
        <v>4</v>
      </c>
      <c r="F102" s="24" t="s">
        <v>46</v>
      </c>
    </row>
    <row r="103" spans="1:6" ht="12.75" customHeight="1">
      <c r="A103" s="30" t="s">
        <v>115</v>
      </c>
      <c r="B103" s="30" t="s">
        <v>24</v>
      </c>
      <c r="C103" s="26" t="s">
        <v>16</v>
      </c>
      <c r="D103" s="24">
        <v>91</v>
      </c>
      <c r="E103" s="24">
        <v>4</v>
      </c>
      <c r="F103" s="24" t="s">
        <v>46</v>
      </c>
    </row>
    <row r="104" spans="1:6" ht="12.75" customHeight="1">
      <c r="A104" s="30" t="s">
        <v>33</v>
      </c>
      <c r="B104" s="30" t="s">
        <v>21</v>
      </c>
      <c r="C104" s="26" t="s">
        <v>16</v>
      </c>
      <c r="D104" s="24">
        <v>92</v>
      </c>
      <c r="E104" s="24">
        <v>4</v>
      </c>
      <c r="F104" s="24" t="s">
        <v>46</v>
      </c>
    </row>
    <row r="105" spans="1:6" ht="12.75" customHeight="1">
      <c r="A105" s="24" t="s">
        <v>74</v>
      </c>
      <c r="B105" s="24" t="s">
        <v>25</v>
      </c>
      <c r="C105" s="24" t="s">
        <v>70</v>
      </c>
      <c r="D105" s="25">
        <v>92</v>
      </c>
      <c r="E105" s="24">
        <v>4</v>
      </c>
      <c r="F105" s="24" t="s">
        <v>46</v>
      </c>
    </row>
    <row r="106" spans="1:6" ht="12.75" customHeight="1">
      <c r="A106" s="24" t="s">
        <v>164</v>
      </c>
      <c r="B106" s="24" t="s">
        <v>166</v>
      </c>
      <c r="C106" s="24" t="s">
        <v>70</v>
      </c>
      <c r="D106" s="25">
        <v>91</v>
      </c>
      <c r="E106" s="24">
        <v>4</v>
      </c>
      <c r="F106" s="24" t="s">
        <v>46</v>
      </c>
    </row>
    <row r="107" spans="1:6" ht="12.75" customHeight="1">
      <c r="A107" s="24" t="s">
        <v>86</v>
      </c>
      <c r="B107" s="24" t="s">
        <v>20</v>
      </c>
      <c r="C107" s="24" t="s">
        <v>70</v>
      </c>
      <c r="D107" s="25">
        <v>92</v>
      </c>
      <c r="E107" s="24">
        <v>4</v>
      </c>
      <c r="F107" s="24" t="s">
        <v>46</v>
      </c>
    </row>
    <row r="108" spans="1:6" ht="12.75" customHeight="1">
      <c r="A108" s="24" t="s">
        <v>73</v>
      </c>
      <c r="B108" s="24" t="s">
        <v>64</v>
      </c>
      <c r="C108" s="24" t="s">
        <v>70</v>
      </c>
      <c r="D108" s="25">
        <v>92</v>
      </c>
      <c r="E108" s="24">
        <v>4</v>
      </c>
      <c r="F108" s="24" t="s">
        <v>46</v>
      </c>
    </row>
    <row r="109" spans="1:6" ht="12.75" customHeight="1">
      <c r="A109" s="24" t="s">
        <v>165</v>
      </c>
      <c r="B109" s="24" t="s">
        <v>32</v>
      </c>
      <c r="C109" s="24" t="s">
        <v>70</v>
      </c>
      <c r="D109" s="25">
        <v>92</v>
      </c>
      <c r="E109" s="24">
        <v>4</v>
      </c>
      <c r="F109" s="24" t="s">
        <v>46</v>
      </c>
    </row>
    <row r="110" spans="1:6" ht="12.75" customHeight="1">
      <c r="A110" s="30" t="s">
        <v>141</v>
      </c>
      <c r="B110" s="24" t="s">
        <v>31</v>
      </c>
      <c r="C110" s="27" t="s">
        <v>13</v>
      </c>
      <c r="D110" s="24">
        <v>92</v>
      </c>
      <c r="E110" s="24">
        <v>4</v>
      </c>
      <c r="F110" s="24" t="s">
        <v>46</v>
      </c>
    </row>
    <row r="111" spans="1:6" ht="12.75" customHeight="1">
      <c r="A111" s="30" t="s">
        <v>60</v>
      </c>
      <c r="B111" s="24" t="s">
        <v>23</v>
      </c>
      <c r="C111" s="27" t="s">
        <v>13</v>
      </c>
      <c r="D111" s="24">
        <v>92</v>
      </c>
      <c r="E111" s="24">
        <v>4</v>
      </c>
      <c r="F111" s="24" t="s">
        <v>46</v>
      </c>
    </row>
    <row r="112" spans="1:6" ht="12.75" customHeight="1">
      <c r="A112" s="30" t="s">
        <v>142</v>
      </c>
      <c r="B112" s="24" t="s">
        <v>34</v>
      </c>
      <c r="C112" s="27" t="s">
        <v>13</v>
      </c>
      <c r="D112" s="24">
        <v>92</v>
      </c>
      <c r="E112" s="24">
        <v>4</v>
      </c>
      <c r="F112" s="24" t="s">
        <v>46</v>
      </c>
    </row>
    <row r="113" spans="1:6" ht="12.75" customHeight="1">
      <c r="A113" s="30" t="s">
        <v>143</v>
      </c>
      <c r="B113" s="24" t="s">
        <v>36</v>
      </c>
      <c r="C113" s="27" t="s">
        <v>13</v>
      </c>
      <c r="D113" s="24">
        <v>92</v>
      </c>
      <c r="E113" s="24">
        <v>4</v>
      </c>
      <c r="F113" s="24" t="s">
        <v>46</v>
      </c>
    </row>
    <row r="114" spans="1:6" ht="12.75" customHeight="1">
      <c r="A114" s="30" t="s">
        <v>59</v>
      </c>
      <c r="B114" s="24" t="s">
        <v>27</v>
      </c>
      <c r="C114" s="27" t="s">
        <v>13</v>
      </c>
      <c r="D114" s="24">
        <v>91</v>
      </c>
      <c r="E114" s="24">
        <v>4</v>
      </c>
      <c r="F114" s="24" t="s">
        <v>46</v>
      </c>
    </row>
    <row r="115" spans="1:6" ht="12.75" customHeight="1">
      <c r="A115" s="30" t="s">
        <v>194</v>
      </c>
      <c r="B115" s="24" t="s">
        <v>36</v>
      </c>
      <c r="C115" s="26" t="s">
        <v>22</v>
      </c>
      <c r="D115" s="24"/>
      <c r="E115" s="24">
        <v>4</v>
      </c>
      <c r="F115" s="24" t="s">
        <v>46</v>
      </c>
    </row>
    <row r="116" spans="1:6" ht="12.75" customHeight="1">
      <c r="A116" s="30" t="s">
        <v>195</v>
      </c>
      <c r="B116" s="24" t="s">
        <v>28</v>
      </c>
      <c r="C116" s="26" t="s">
        <v>22</v>
      </c>
      <c r="D116" s="24"/>
      <c r="E116" s="24">
        <v>4</v>
      </c>
      <c r="F116" s="24" t="s">
        <v>46</v>
      </c>
    </row>
    <row r="117" spans="1:6" ht="12.75" customHeight="1">
      <c r="A117" s="30" t="s">
        <v>196</v>
      </c>
      <c r="B117" s="24" t="s">
        <v>63</v>
      </c>
      <c r="C117" s="26" t="s">
        <v>22</v>
      </c>
      <c r="D117" s="24"/>
      <c r="E117" s="24">
        <v>4</v>
      </c>
      <c r="F117" s="24" t="s">
        <v>46</v>
      </c>
    </row>
    <row r="118" spans="1:6" ht="12.75" customHeight="1">
      <c r="A118" s="30" t="s">
        <v>51</v>
      </c>
      <c r="B118" s="24" t="s">
        <v>52</v>
      </c>
      <c r="C118" s="26" t="s">
        <v>22</v>
      </c>
      <c r="D118" s="24"/>
      <c r="E118" s="24">
        <v>4</v>
      </c>
      <c r="F118" s="24" t="s">
        <v>46</v>
      </c>
    </row>
    <row r="119" spans="1:6" ht="12.75" customHeight="1">
      <c r="A119" s="30" t="s">
        <v>197</v>
      </c>
      <c r="B119" s="24" t="s">
        <v>25</v>
      </c>
      <c r="C119" s="26" t="s">
        <v>22</v>
      </c>
      <c r="D119" s="24"/>
      <c r="E119" s="24">
        <v>4</v>
      </c>
      <c r="F119" s="24" t="s">
        <v>46</v>
      </c>
    </row>
    <row r="120" spans="1:6" ht="12.75" customHeight="1">
      <c r="A120" s="32" t="s">
        <v>180</v>
      </c>
      <c r="B120" s="32" t="s">
        <v>181</v>
      </c>
      <c r="C120" s="26" t="s">
        <v>11</v>
      </c>
      <c r="D120" s="32">
        <v>92</v>
      </c>
      <c r="E120" s="24">
        <v>4</v>
      </c>
      <c r="F120" s="24" t="s">
        <v>46</v>
      </c>
    </row>
    <row r="121" spans="1:6" ht="12.75" customHeight="1">
      <c r="A121" s="32" t="s">
        <v>182</v>
      </c>
      <c r="B121" s="32" t="s">
        <v>183</v>
      </c>
      <c r="C121" s="27" t="s">
        <v>11</v>
      </c>
      <c r="D121" s="32">
        <v>92</v>
      </c>
      <c r="E121" s="24">
        <v>4</v>
      </c>
      <c r="F121" s="24" t="s">
        <v>46</v>
      </c>
    </row>
    <row r="122" spans="1:6" ht="12.75" customHeight="1">
      <c r="A122" s="32" t="s">
        <v>102</v>
      </c>
      <c r="B122" s="32" t="s">
        <v>61</v>
      </c>
      <c r="C122" s="27" t="s">
        <v>11</v>
      </c>
      <c r="D122" s="32">
        <v>92</v>
      </c>
      <c r="E122" s="24">
        <v>4</v>
      </c>
      <c r="F122" s="24" t="s">
        <v>46</v>
      </c>
    </row>
    <row r="123" spans="1:6" ht="12.75" customHeight="1">
      <c r="A123" s="32" t="s">
        <v>30</v>
      </c>
      <c r="B123" s="32" t="s">
        <v>31</v>
      </c>
      <c r="C123" s="27" t="s">
        <v>11</v>
      </c>
      <c r="D123" s="32">
        <v>92</v>
      </c>
      <c r="E123" s="24">
        <v>4</v>
      </c>
      <c r="F123" s="24" t="s">
        <v>46</v>
      </c>
    </row>
    <row r="124" spans="1:6" ht="12.75" customHeight="1">
      <c r="A124" s="32" t="s">
        <v>184</v>
      </c>
      <c r="B124" s="32" t="s">
        <v>32</v>
      </c>
      <c r="C124" s="27" t="s">
        <v>11</v>
      </c>
      <c r="D124" s="32">
        <v>93</v>
      </c>
      <c r="E124" s="24">
        <v>4</v>
      </c>
      <c r="F124" s="24" t="s">
        <v>46</v>
      </c>
    </row>
    <row r="270" ht="12.75" customHeight="1">
      <c r="C270" s="21"/>
    </row>
    <row r="271" ht="12.75" customHeight="1">
      <c r="C271" s="21"/>
    </row>
    <row r="329" ht="12.75" customHeight="1">
      <c r="C329" s="21"/>
    </row>
    <row r="330" ht="12.75" customHeight="1">
      <c r="C330" s="21"/>
    </row>
    <row r="331" ht="12.75" customHeight="1">
      <c r="C331" s="21"/>
    </row>
    <row r="332" ht="12.75" customHeight="1">
      <c r="C332" s="21"/>
    </row>
    <row r="333" ht="12.75" customHeight="1">
      <c r="C333" s="21"/>
    </row>
    <row r="334" ht="12.75" customHeight="1">
      <c r="C334" s="21"/>
    </row>
    <row r="335" ht="12.75" customHeight="1">
      <c r="C335" s="21"/>
    </row>
    <row r="336" ht="12.75" customHeight="1">
      <c r="C336" s="21"/>
    </row>
    <row r="337" ht="12.75" customHeight="1">
      <c r="C337" s="21"/>
    </row>
    <row r="338" ht="12.75" customHeight="1">
      <c r="C338" s="21"/>
    </row>
    <row r="339" ht="12.75" customHeight="1">
      <c r="C339" s="21"/>
    </row>
    <row r="340" ht="12.75" customHeight="1">
      <c r="C340" s="21"/>
    </row>
    <row r="341" ht="12.75" customHeight="1">
      <c r="C341" s="21"/>
    </row>
    <row r="342" ht="12.75" customHeight="1">
      <c r="C342" s="21"/>
    </row>
    <row r="343" ht="12.75" customHeight="1">
      <c r="C343" s="21"/>
    </row>
    <row r="344" ht="12.75" customHeight="1">
      <c r="C344" s="21"/>
    </row>
    <row r="345" ht="12.75" customHeight="1">
      <c r="C345" s="21"/>
    </row>
    <row r="346" ht="12.75" customHeight="1">
      <c r="C346" s="21"/>
    </row>
    <row r="347" ht="12.75" customHeight="1">
      <c r="C347" s="21"/>
    </row>
    <row r="348" spans="3:4" ht="12.75" customHeight="1">
      <c r="C348" s="21"/>
      <c r="D348" s="35"/>
    </row>
    <row r="349" spans="3:4" ht="12.75" customHeight="1">
      <c r="C349" s="21"/>
      <c r="D349" s="35"/>
    </row>
    <row r="350" spans="1:4" ht="12.75" customHeight="1">
      <c r="A350" s="23"/>
      <c r="C350" s="21"/>
      <c r="D350" s="35"/>
    </row>
    <row r="351" spans="1:4" ht="12.75" customHeight="1">
      <c r="A351" s="23"/>
      <c r="C351" s="21"/>
      <c r="D351" s="35"/>
    </row>
    <row r="352" spans="3:4" ht="12.75" customHeight="1">
      <c r="C352" s="21"/>
      <c r="D352" s="3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1"/>
  <sheetViews>
    <sheetView zoomScale="115" zoomScaleNormal="115" workbookViewId="0" topLeftCell="A1">
      <selection activeCell="Y10" sqref="Y10"/>
    </sheetView>
  </sheetViews>
  <sheetFormatPr defaultColWidth="9.00390625" defaultRowHeight="9" customHeight="1"/>
  <cols>
    <col min="1" max="1" width="13.875" style="55" customWidth="1"/>
    <col min="2" max="2" width="9.125" style="55" customWidth="1"/>
    <col min="3" max="3" width="4.25390625" style="5" customWidth="1"/>
    <col min="4" max="4" width="3.00390625" style="5" customWidth="1"/>
    <col min="5" max="5" width="2.75390625" style="16" hidden="1" customWidth="1"/>
    <col min="6" max="6" width="0.12890625" style="16" hidden="1" customWidth="1"/>
    <col min="7" max="7" width="0.12890625" style="16" customWidth="1"/>
    <col min="8" max="12" width="5.25390625" style="19" customWidth="1"/>
    <col min="13" max="13" width="5.25390625" style="50" customWidth="1"/>
    <col min="14" max="14" width="6.875" style="51" customWidth="1"/>
    <col min="15" max="15" width="5.375" style="19" customWidth="1"/>
    <col min="16" max="16" width="9.375" style="19" customWidth="1"/>
    <col min="17" max="17" width="5.75390625" style="44" customWidth="1"/>
    <col min="18" max="18" width="6.875" style="16" customWidth="1"/>
    <col min="19" max="19" width="4.75390625" style="16" customWidth="1"/>
    <col min="20" max="20" width="1.75390625" style="16" customWidth="1"/>
    <col min="21" max="21" width="2.875" style="16" customWidth="1"/>
    <col min="22" max="22" width="4.125" style="16" customWidth="1"/>
    <col min="23" max="23" width="4.25390625" style="16" customWidth="1"/>
    <col min="24" max="24" width="3.875" style="16" customWidth="1"/>
    <col min="25" max="25" width="3.75390625" style="16" customWidth="1"/>
    <col min="26" max="26" width="3.875" style="16" customWidth="1"/>
    <col min="27" max="27" width="3.75390625" style="16" customWidth="1"/>
    <col min="28" max="28" width="3.875" style="16" customWidth="1"/>
    <col min="29" max="29" width="4.125" style="16" customWidth="1"/>
    <col min="30" max="30" width="5.75390625" style="16" customWidth="1"/>
    <col min="31" max="57" width="4.625" style="16" customWidth="1"/>
    <col min="58" max="16384" width="9.125" style="16" customWidth="1"/>
  </cols>
  <sheetData>
    <row r="1" spans="1:30" ht="17.25" customHeight="1">
      <c r="A1" s="45"/>
      <c r="B1" s="45"/>
      <c r="C1" s="2"/>
      <c r="D1" s="2"/>
      <c r="E1" s="13"/>
      <c r="F1" s="13"/>
      <c r="G1" s="13"/>
      <c r="H1" s="46" t="s">
        <v>1</v>
      </c>
      <c r="I1" s="13" t="s">
        <v>2</v>
      </c>
      <c r="J1" s="13" t="s">
        <v>3</v>
      </c>
      <c r="K1" s="13" t="s">
        <v>2</v>
      </c>
      <c r="L1" s="13" t="s">
        <v>4</v>
      </c>
      <c r="M1" s="47" t="s">
        <v>2</v>
      </c>
      <c r="N1" s="48" t="s">
        <v>6</v>
      </c>
      <c r="O1" s="13" t="s">
        <v>2</v>
      </c>
      <c r="P1" s="13" t="s">
        <v>0</v>
      </c>
      <c r="Q1" s="16"/>
      <c r="V1" s="49"/>
      <c r="W1" s="19"/>
      <c r="X1" s="19"/>
      <c r="Y1" s="19"/>
      <c r="Z1" s="19"/>
      <c r="AA1" s="50"/>
      <c r="AB1" s="51"/>
      <c r="AC1" s="19"/>
      <c r="AD1" s="19"/>
    </row>
    <row r="2" spans="1:30" ht="16.5" customHeight="1">
      <c r="A2" s="30" t="s">
        <v>144</v>
      </c>
      <c r="B2" s="30" t="s">
        <v>10</v>
      </c>
      <c r="C2" s="28" t="s">
        <v>81</v>
      </c>
      <c r="D2" s="56">
        <v>95</v>
      </c>
      <c r="E2" s="24">
        <v>3</v>
      </c>
      <c r="F2" s="24" t="s">
        <v>45</v>
      </c>
      <c r="G2" s="24"/>
      <c r="H2" s="18">
        <v>8.8</v>
      </c>
      <c r="I2" s="18">
        <v>556</v>
      </c>
      <c r="J2" s="18">
        <v>414</v>
      </c>
      <c r="K2" s="18">
        <v>340</v>
      </c>
      <c r="L2" s="18">
        <v>40</v>
      </c>
      <c r="M2" s="52">
        <v>355</v>
      </c>
      <c r="N2" s="53" t="s">
        <v>205</v>
      </c>
      <c r="O2" s="18">
        <v>528</v>
      </c>
      <c r="P2" s="18">
        <v>1779</v>
      </c>
      <c r="Q2" s="16">
        <f>SUM(P2:P5)</f>
        <v>5853</v>
      </c>
      <c r="R2" s="17"/>
      <c r="S2" s="17"/>
      <c r="U2" s="17"/>
      <c r="V2" s="19"/>
      <c r="W2" s="19"/>
      <c r="X2" s="19"/>
      <c r="Y2" s="19"/>
      <c r="Z2" s="19"/>
      <c r="AA2" s="50"/>
      <c r="AB2" s="51"/>
      <c r="AC2" s="19"/>
      <c r="AD2" s="19"/>
    </row>
    <row r="3" spans="1:30" ht="17.25" customHeight="1">
      <c r="A3" s="30" t="s">
        <v>145</v>
      </c>
      <c r="B3" s="30" t="s">
        <v>99</v>
      </c>
      <c r="C3" s="28" t="s">
        <v>81</v>
      </c>
      <c r="D3" s="56">
        <v>95</v>
      </c>
      <c r="E3" s="24">
        <v>3</v>
      </c>
      <c r="F3" s="24" t="s">
        <v>45</v>
      </c>
      <c r="G3" s="24"/>
      <c r="H3" s="18">
        <v>9.3</v>
      </c>
      <c r="I3" s="18">
        <v>435</v>
      </c>
      <c r="J3" s="18">
        <v>348</v>
      </c>
      <c r="K3" s="18">
        <v>196</v>
      </c>
      <c r="L3" s="18">
        <v>33</v>
      </c>
      <c r="M3" s="52">
        <v>271</v>
      </c>
      <c r="N3" s="53" t="s">
        <v>206</v>
      </c>
      <c r="O3" s="18">
        <v>368</v>
      </c>
      <c r="P3" s="18">
        <v>1270</v>
      </c>
      <c r="Q3" s="16"/>
      <c r="R3" s="17"/>
      <c r="S3" s="17"/>
      <c r="U3" s="17"/>
      <c r="V3" s="19"/>
      <c r="W3" s="19"/>
      <c r="X3" s="19"/>
      <c r="Y3" s="19"/>
      <c r="Z3" s="19"/>
      <c r="AA3" s="50"/>
      <c r="AB3" s="51"/>
      <c r="AC3" s="19"/>
      <c r="AD3" s="19"/>
    </row>
    <row r="4" spans="1:30" ht="17.25" customHeight="1">
      <c r="A4" s="30" t="s">
        <v>109</v>
      </c>
      <c r="B4" s="30" t="s">
        <v>105</v>
      </c>
      <c r="C4" s="28" t="s">
        <v>81</v>
      </c>
      <c r="D4" s="56">
        <v>94</v>
      </c>
      <c r="E4" s="24">
        <v>3</v>
      </c>
      <c r="F4" s="24" t="s">
        <v>45</v>
      </c>
      <c r="G4" s="24"/>
      <c r="H4" s="18">
        <v>9.1</v>
      </c>
      <c r="I4" s="18">
        <v>482</v>
      </c>
      <c r="J4" s="18">
        <v>376</v>
      </c>
      <c r="K4" s="18">
        <v>254</v>
      </c>
      <c r="L4" s="18">
        <v>34</v>
      </c>
      <c r="M4" s="52">
        <v>283</v>
      </c>
      <c r="N4" s="53" t="s">
        <v>207</v>
      </c>
      <c r="O4" s="18">
        <v>560</v>
      </c>
      <c r="P4" s="18">
        <v>1579</v>
      </c>
      <c r="Q4" s="16"/>
      <c r="R4" s="17"/>
      <c r="S4" s="17"/>
      <c r="U4" s="17"/>
      <c r="V4" s="19"/>
      <c r="W4" s="19"/>
      <c r="X4" s="19"/>
      <c r="Y4" s="19"/>
      <c r="Z4" s="19"/>
      <c r="AA4" s="50"/>
      <c r="AB4" s="51"/>
      <c r="AC4" s="19"/>
      <c r="AD4" s="19"/>
    </row>
    <row r="5" spans="1:30" ht="17.25" customHeight="1">
      <c r="A5" s="30" t="s">
        <v>111</v>
      </c>
      <c r="B5" s="30" t="s">
        <v>89</v>
      </c>
      <c r="C5" s="28" t="s">
        <v>81</v>
      </c>
      <c r="D5" s="56">
        <v>94</v>
      </c>
      <c r="E5" s="24">
        <v>3</v>
      </c>
      <c r="F5" s="24" t="s">
        <v>45</v>
      </c>
      <c r="G5" s="24"/>
      <c r="H5" s="18">
        <v>9.4</v>
      </c>
      <c r="I5" s="18">
        <v>413</v>
      </c>
      <c r="J5" s="18">
        <v>348</v>
      </c>
      <c r="K5" s="18">
        <v>196</v>
      </c>
      <c r="L5" s="18">
        <v>45.5</v>
      </c>
      <c r="M5" s="52">
        <v>423</v>
      </c>
      <c r="N5" s="53" t="s">
        <v>208</v>
      </c>
      <c r="O5" s="18">
        <v>193</v>
      </c>
      <c r="P5" s="18">
        <v>1225</v>
      </c>
      <c r="Q5" s="16"/>
      <c r="R5" s="17"/>
      <c r="S5" s="17"/>
      <c r="U5" s="17"/>
      <c r="V5" s="19"/>
      <c r="W5" s="19"/>
      <c r="X5" s="19"/>
      <c r="Y5" s="19"/>
      <c r="Z5" s="19"/>
      <c r="AA5" s="50"/>
      <c r="AB5" s="51"/>
      <c r="AC5" s="19"/>
      <c r="AD5" s="19"/>
    </row>
    <row r="6" spans="1:30" ht="17.25" customHeight="1">
      <c r="A6" s="30" t="s">
        <v>110</v>
      </c>
      <c r="B6" s="30" t="s">
        <v>10</v>
      </c>
      <c r="C6" s="28" t="s">
        <v>81</v>
      </c>
      <c r="D6" s="56">
        <v>94</v>
      </c>
      <c r="E6" s="24">
        <v>3</v>
      </c>
      <c r="F6" s="24" t="s">
        <v>45</v>
      </c>
      <c r="G6" s="24"/>
      <c r="H6" s="18">
        <v>9.8</v>
      </c>
      <c r="I6" s="18">
        <v>328</v>
      </c>
      <c r="J6" s="18">
        <v>311</v>
      </c>
      <c r="K6" s="18">
        <v>126</v>
      </c>
      <c r="L6" s="18">
        <v>30</v>
      </c>
      <c r="M6" s="52">
        <v>235</v>
      </c>
      <c r="N6" s="53" t="s">
        <v>209</v>
      </c>
      <c r="O6" s="18">
        <v>256</v>
      </c>
      <c r="P6" s="18">
        <v>945</v>
      </c>
      <c r="Q6" s="66">
        <v>1</v>
      </c>
      <c r="R6" s="17"/>
      <c r="S6" s="17"/>
      <c r="U6" s="17"/>
      <c r="V6" s="19"/>
      <c r="W6" s="19"/>
      <c r="X6" s="19"/>
      <c r="Y6" s="19"/>
      <c r="Z6" s="19"/>
      <c r="AA6" s="50"/>
      <c r="AB6" s="51"/>
      <c r="AC6" s="19"/>
      <c r="AD6" s="19"/>
    </row>
    <row r="7" spans="1:30" ht="17.25" customHeight="1">
      <c r="A7" s="30" t="s">
        <v>146</v>
      </c>
      <c r="B7" s="30" t="s">
        <v>43</v>
      </c>
      <c r="C7" s="28" t="s">
        <v>81</v>
      </c>
      <c r="D7" s="56">
        <v>94</v>
      </c>
      <c r="E7" s="24">
        <v>3</v>
      </c>
      <c r="F7" s="24" t="s">
        <v>45</v>
      </c>
      <c r="G7" s="24"/>
      <c r="H7" s="18">
        <v>9.8</v>
      </c>
      <c r="I7" s="18">
        <v>328</v>
      </c>
      <c r="J7" s="18">
        <v>338</v>
      </c>
      <c r="K7" s="18">
        <v>176</v>
      </c>
      <c r="L7" s="18">
        <v>34.5</v>
      </c>
      <c r="M7" s="52">
        <v>289</v>
      </c>
      <c r="N7" s="53" t="s">
        <v>210</v>
      </c>
      <c r="O7" s="18">
        <v>127</v>
      </c>
      <c r="P7" s="18">
        <v>965</v>
      </c>
      <c r="Q7" s="66"/>
      <c r="R7" s="17"/>
      <c r="S7" s="17"/>
      <c r="U7" s="17"/>
      <c r="V7" s="19"/>
      <c r="W7" s="19"/>
      <c r="X7" s="19"/>
      <c r="Y7" s="19"/>
      <c r="Z7" s="19"/>
      <c r="AA7" s="50"/>
      <c r="AB7" s="51"/>
      <c r="AC7" s="19"/>
      <c r="AD7" s="19"/>
    </row>
    <row r="8" spans="1:30" ht="17.25" customHeight="1">
      <c r="A8" s="30"/>
      <c r="B8" s="30"/>
      <c r="C8" s="28"/>
      <c r="D8" s="56"/>
      <c r="E8" s="24"/>
      <c r="F8" s="24"/>
      <c r="G8" s="24"/>
      <c r="H8" s="18"/>
      <c r="I8" s="18"/>
      <c r="J8" s="18"/>
      <c r="K8" s="18"/>
      <c r="L8" s="18"/>
      <c r="M8" s="52"/>
      <c r="N8" s="53"/>
      <c r="O8" s="18"/>
      <c r="P8" s="18"/>
      <c r="Q8" s="16"/>
      <c r="R8" s="17"/>
      <c r="S8" s="17"/>
      <c r="U8" s="17"/>
      <c r="V8" s="19"/>
      <c r="W8" s="19"/>
      <c r="X8" s="19"/>
      <c r="Y8" s="19"/>
      <c r="Z8" s="19"/>
      <c r="AA8" s="50"/>
      <c r="AB8" s="51"/>
      <c r="AC8" s="19"/>
      <c r="AD8" s="19"/>
    </row>
    <row r="9" spans="1:30" ht="2.25" customHeight="1">
      <c r="A9" s="30"/>
      <c r="B9" s="30"/>
      <c r="C9" s="28"/>
      <c r="D9" s="56"/>
      <c r="E9" s="24"/>
      <c r="F9" s="24"/>
      <c r="G9" s="24"/>
      <c r="H9" s="18"/>
      <c r="I9" s="18"/>
      <c r="J9" s="18"/>
      <c r="K9" s="18"/>
      <c r="L9" s="18"/>
      <c r="M9" s="52"/>
      <c r="N9" s="53"/>
      <c r="O9" s="18"/>
      <c r="P9" s="18"/>
      <c r="Q9" s="16"/>
      <c r="R9" s="17"/>
      <c r="S9" s="17"/>
      <c r="U9" s="17"/>
      <c r="V9" s="19"/>
      <c r="W9" s="19"/>
      <c r="X9" s="19"/>
      <c r="Y9" s="19"/>
      <c r="Z9" s="19"/>
      <c r="AA9" s="50"/>
      <c r="AB9" s="51"/>
      <c r="AC9" s="19"/>
      <c r="AD9" s="19"/>
    </row>
    <row r="10" spans="1:30" ht="17.25" customHeight="1">
      <c r="A10" s="67" t="s">
        <v>92</v>
      </c>
      <c r="B10" s="67" t="s">
        <v>41</v>
      </c>
      <c r="C10" s="68" t="s">
        <v>16</v>
      </c>
      <c r="D10" s="87">
        <v>93</v>
      </c>
      <c r="E10" s="88">
        <v>3</v>
      </c>
      <c r="F10" s="88" t="s">
        <v>45</v>
      </c>
      <c r="G10" s="88"/>
      <c r="H10" s="71">
        <v>8.9</v>
      </c>
      <c r="I10" s="71">
        <v>531</v>
      </c>
      <c r="J10" s="71">
        <v>387</v>
      </c>
      <c r="K10" s="71">
        <v>279</v>
      </c>
      <c r="L10" s="71">
        <v>43.5</v>
      </c>
      <c r="M10" s="72">
        <v>398</v>
      </c>
      <c r="N10" s="73" t="s">
        <v>211</v>
      </c>
      <c r="O10" s="71">
        <v>382</v>
      </c>
      <c r="P10" s="71">
        <v>1590</v>
      </c>
      <c r="Q10" s="75">
        <f>SUM(P10:P12,P14)</f>
        <v>3335</v>
      </c>
      <c r="R10" s="17"/>
      <c r="S10" s="17"/>
      <c r="U10" s="17"/>
      <c r="V10" s="19"/>
      <c r="W10" s="19"/>
      <c r="X10" s="19"/>
      <c r="Y10" s="19"/>
      <c r="Z10" s="19"/>
      <c r="AA10" s="50"/>
      <c r="AB10" s="51"/>
      <c r="AC10" s="19"/>
      <c r="AD10" s="19"/>
    </row>
    <row r="11" spans="1:30" ht="17.25" customHeight="1">
      <c r="A11" s="67" t="s">
        <v>117</v>
      </c>
      <c r="B11" s="67" t="s">
        <v>42</v>
      </c>
      <c r="C11" s="68" t="s">
        <v>16</v>
      </c>
      <c r="D11" s="87">
        <v>94</v>
      </c>
      <c r="E11" s="88">
        <v>3</v>
      </c>
      <c r="F11" s="88" t="s">
        <v>45</v>
      </c>
      <c r="G11" s="88"/>
      <c r="H11" s="71">
        <v>10.2</v>
      </c>
      <c r="I11" s="71">
        <v>252</v>
      </c>
      <c r="J11" s="71">
        <v>296</v>
      </c>
      <c r="K11" s="71">
        <v>100</v>
      </c>
      <c r="L11" s="71">
        <v>35.5</v>
      </c>
      <c r="M11" s="72">
        <v>301</v>
      </c>
      <c r="N11" s="73" t="s">
        <v>212</v>
      </c>
      <c r="O11" s="71">
        <v>36</v>
      </c>
      <c r="P11" s="71">
        <v>689</v>
      </c>
      <c r="Q11" s="75"/>
      <c r="R11" s="17"/>
      <c r="S11" s="17"/>
      <c r="U11" s="17"/>
      <c r="V11" s="19"/>
      <c r="W11" s="19"/>
      <c r="X11" s="19"/>
      <c r="Y11" s="19"/>
      <c r="Z11" s="19"/>
      <c r="AA11" s="50"/>
      <c r="AB11" s="51"/>
      <c r="AC11" s="19"/>
      <c r="AD11" s="19"/>
    </row>
    <row r="12" spans="1:30" ht="17.25" customHeight="1">
      <c r="A12" s="67" t="s">
        <v>80</v>
      </c>
      <c r="B12" s="67" t="s">
        <v>14</v>
      </c>
      <c r="C12" s="68" t="s">
        <v>16</v>
      </c>
      <c r="D12" s="87">
        <v>94</v>
      </c>
      <c r="E12" s="88">
        <v>3</v>
      </c>
      <c r="F12" s="88" t="s">
        <v>45</v>
      </c>
      <c r="G12" s="88"/>
      <c r="H12" s="71">
        <v>10.7</v>
      </c>
      <c r="I12" s="71">
        <v>170</v>
      </c>
      <c r="J12" s="71">
        <v>296</v>
      </c>
      <c r="K12" s="71">
        <v>100</v>
      </c>
      <c r="L12" s="71">
        <v>20</v>
      </c>
      <c r="M12" s="72">
        <v>121</v>
      </c>
      <c r="N12" s="73" t="s">
        <v>213</v>
      </c>
      <c r="O12" s="71">
        <v>105</v>
      </c>
      <c r="P12" s="71">
        <v>496</v>
      </c>
      <c r="Q12" s="75"/>
      <c r="R12" s="17"/>
      <c r="S12" s="17"/>
      <c r="U12" s="17"/>
      <c r="V12" s="19"/>
      <c r="W12" s="19"/>
      <c r="X12" s="19"/>
      <c r="Y12" s="19"/>
      <c r="Z12" s="19"/>
      <c r="AA12" s="50"/>
      <c r="AB12" s="51"/>
      <c r="AC12" s="19"/>
      <c r="AD12" s="19"/>
    </row>
    <row r="13" spans="1:30" ht="17.25" customHeight="1">
      <c r="A13" s="67" t="s">
        <v>118</v>
      </c>
      <c r="B13" s="67" t="s">
        <v>17</v>
      </c>
      <c r="C13" s="68" t="s">
        <v>16</v>
      </c>
      <c r="D13" s="87">
        <v>94</v>
      </c>
      <c r="E13" s="88">
        <v>3</v>
      </c>
      <c r="F13" s="88" t="s">
        <v>45</v>
      </c>
      <c r="G13" s="88"/>
      <c r="H13" s="71">
        <v>10.5</v>
      </c>
      <c r="I13" s="71">
        <v>201</v>
      </c>
      <c r="J13" s="71">
        <v>284</v>
      </c>
      <c r="K13" s="71">
        <v>81</v>
      </c>
      <c r="L13" s="71">
        <v>25</v>
      </c>
      <c r="M13" s="72">
        <v>177</v>
      </c>
      <c r="N13" s="73" t="s">
        <v>214</v>
      </c>
      <c r="O13" s="71">
        <v>36</v>
      </c>
      <c r="P13" s="71">
        <v>495</v>
      </c>
      <c r="Q13" s="76">
        <v>4</v>
      </c>
      <c r="R13" s="17"/>
      <c r="S13" s="17"/>
      <c r="U13" s="17"/>
      <c r="V13" s="19"/>
      <c r="W13" s="19"/>
      <c r="X13" s="19"/>
      <c r="Y13" s="19"/>
      <c r="Z13" s="19"/>
      <c r="AA13" s="50"/>
      <c r="AB13" s="51"/>
      <c r="AC13" s="19"/>
      <c r="AD13" s="19"/>
    </row>
    <row r="14" spans="1:30" ht="17.25" customHeight="1">
      <c r="A14" s="67" t="s">
        <v>119</v>
      </c>
      <c r="B14" s="67" t="s">
        <v>43</v>
      </c>
      <c r="C14" s="68" t="s">
        <v>16</v>
      </c>
      <c r="D14" s="87">
        <v>94</v>
      </c>
      <c r="E14" s="88">
        <v>3</v>
      </c>
      <c r="F14" s="88" t="s">
        <v>45</v>
      </c>
      <c r="G14" s="88"/>
      <c r="H14" s="71">
        <v>10.2</v>
      </c>
      <c r="I14" s="71">
        <v>252</v>
      </c>
      <c r="J14" s="71">
        <v>234</v>
      </c>
      <c r="K14" s="71">
        <v>16</v>
      </c>
      <c r="L14" s="71">
        <v>30</v>
      </c>
      <c r="M14" s="72">
        <v>235</v>
      </c>
      <c r="N14" s="73" t="s">
        <v>215</v>
      </c>
      <c r="O14" s="71">
        <v>57</v>
      </c>
      <c r="P14" s="71">
        <v>560</v>
      </c>
      <c r="Q14" s="76"/>
      <c r="R14" s="17"/>
      <c r="S14" s="17"/>
      <c r="U14" s="17"/>
      <c r="V14" s="19"/>
      <c r="W14" s="19"/>
      <c r="X14" s="19"/>
      <c r="Y14" s="19"/>
      <c r="Z14" s="19"/>
      <c r="AA14" s="50"/>
      <c r="AB14" s="51"/>
      <c r="AC14" s="19"/>
      <c r="AD14" s="19"/>
    </row>
    <row r="15" spans="1:30" ht="17.25" customHeight="1">
      <c r="A15" s="30"/>
      <c r="B15" s="30"/>
      <c r="C15" s="29"/>
      <c r="D15" s="56"/>
      <c r="E15" s="24"/>
      <c r="F15" s="24"/>
      <c r="G15" s="24"/>
      <c r="H15" s="18"/>
      <c r="I15" s="18"/>
      <c r="J15" s="18"/>
      <c r="K15" s="18"/>
      <c r="L15" s="18"/>
      <c r="M15" s="52"/>
      <c r="N15" s="53"/>
      <c r="O15" s="18"/>
      <c r="P15" s="18"/>
      <c r="Q15" s="16"/>
      <c r="R15" s="17"/>
      <c r="S15" s="17"/>
      <c r="U15" s="17"/>
      <c r="V15" s="19"/>
      <c r="W15" s="19"/>
      <c r="X15" s="19"/>
      <c r="Y15" s="19"/>
      <c r="Z15" s="19"/>
      <c r="AA15" s="50"/>
      <c r="AB15" s="51"/>
      <c r="AC15" s="19"/>
      <c r="AD15" s="19"/>
    </row>
    <row r="16" spans="1:30" ht="3" customHeight="1">
      <c r="A16" s="30"/>
      <c r="B16" s="30"/>
      <c r="C16" s="29"/>
      <c r="D16" s="56"/>
      <c r="E16" s="24"/>
      <c r="F16" s="24"/>
      <c r="G16" s="24"/>
      <c r="H16" s="18"/>
      <c r="I16" s="18"/>
      <c r="J16" s="18"/>
      <c r="K16" s="18"/>
      <c r="L16" s="18"/>
      <c r="M16" s="52"/>
      <c r="N16" s="53"/>
      <c r="O16" s="18"/>
      <c r="P16" s="18"/>
      <c r="Q16" s="16"/>
      <c r="R16" s="17"/>
      <c r="S16" s="17"/>
      <c r="U16" s="17"/>
      <c r="V16" s="19"/>
      <c r="W16" s="19"/>
      <c r="X16" s="19"/>
      <c r="Y16" s="19"/>
      <c r="Z16" s="19"/>
      <c r="AA16" s="50"/>
      <c r="AB16" s="51"/>
      <c r="AC16" s="19"/>
      <c r="AD16" s="19"/>
    </row>
    <row r="17" spans="1:30" ht="17.25" customHeight="1">
      <c r="A17" s="24" t="s">
        <v>85</v>
      </c>
      <c r="B17" s="24" t="s">
        <v>154</v>
      </c>
      <c r="C17" s="29" t="s">
        <v>70</v>
      </c>
      <c r="D17" s="56">
        <v>94</v>
      </c>
      <c r="E17" s="24">
        <v>3</v>
      </c>
      <c r="F17" s="24" t="s">
        <v>45</v>
      </c>
      <c r="G17" s="24"/>
      <c r="H17" s="18"/>
      <c r="I17" s="18"/>
      <c r="J17" s="18">
        <v>359</v>
      </c>
      <c r="K17" s="18">
        <v>218</v>
      </c>
      <c r="L17" s="18"/>
      <c r="M17" s="52"/>
      <c r="N17" s="53"/>
      <c r="O17" s="18"/>
      <c r="P17" s="18">
        <v>218</v>
      </c>
      <c r="Q17" s="16">
        <f>SUM(P17:P20)</f>
        <v>586</v>
      </c>
      <c r="R17" s="17"/>
      <c r="S17" s="17"/>
      <c r="U17" s="17"/>
      <c r="V17" s="19"/>
      <c r="W17" s="19"/>
      <c r="X17" s="19"/>
      <c r="Y17" s="19"/>
      <c r="Z17" s="19"/>
      <c r="AA17" s="50"/>
      <c r="AB17" s="51"/>
      <c r="AC17" s="19"/>
      <c r="AD17" s="19"/>
    </row>
    <row r="18" spans="1:30" ht="17.25" customHeight="1">
      <c r="A18" s="24" t="s">
        <v>151</v>
      </c>
      <c r="B18" s="24" t="s">
        <v>40</v>
      </c>
      <c r="C18" s="29" t="s">
        <v>70</v>
      </c>
      <c r="D18" s="56">
        <v>95</v>
      </c>
      <c r="E18" s="24">
        <v>3</v>
      </c>
      <c r="F18" s="24" t="s">
        <v>45</v>
      </c>
      <c r="G18" s="24"/>
      <c r="H18" s="18"/>
      <c r="I18" s="18"/>
      <c r="J18" s="18">
        <v>324</v>
      </c>
      <c r="K18" s="18">
        <v>150</v>
      </c>
      <c r="L18" s="18"/>
      <c r="M18" s="52"/>
      <c r="N18" s="53"/>
      <c r="O18" s="18"/>
      <c r="P18" s="18">
        <v>150</v>
      </c>
      <c r="Q18" s="16"/>
      <c r="R18" s="17"/>
      <c r="S18" s="17"/>
      <c r="U18" s="17"/>
      <c r="V18" s="19"/>
      <c r="W18" s="19"/>
      <c r="X18" s="19"/>
      <c r="Y18" s="19"/>
      <c r="Z18" s="19"/>
      <c r="AA18" s="50"/>
      <c r="AB18" s="51"/>
      <c r="AC18" s="19"/>
      <c r="AD18" s="19"/>
    </row>
    <row r="19" spans="1:30" ht="17.25" customHeight="1">
      <c r="A19" s="24" t="s">
        <v>152</v>
      </c>
      <c r="B19" s="24" t="s">
        <v>71</v>
      </c>
      <c r="C19" s="29" t="s">
        <v>70</v>
      </c>
      <c r="D19" s="56">
        <v>95</v>
      </c>
      <c r="E19" s="24">
        <v>3</v>
      </c>
      <c r="F19" s="24" t="s">
        <v>45</v>
      </c>
      <c r="G19" s="24"/>
      <c r="H19" s="18"/>
      <c r="I19" s="18"/>
      <c r="J19" s="18">
        <v>304</v>
      </c>
      <c r="K19" s="18">
        <v>114</v>
      </c>
      <c r="L19" s="18"/>
      <c r="M19" s="52"/>
      <c r="N19" s="53"/>
      <c r="O19" s="18"/>
      <c r="P19" s="18">
        <v>114</v>
      </c>
      <c r="Q19" s="16"/>
      <c r="R19" s="17"/>
      <c r="S19" s="17"/>
      <c r="U19" s="17"/>
      <c r="V19" s="19"/>
      <c r="W19" s="19"/>
      <c r="X19" s="19"/>
      <c r="Y19" s="19"/>
      <c r="Z19" s="19"/>
      <c r="AA19" s="50"/>
      <c r="AB19" s="51"/>
      <c r="AC19" s="19"/>
      <c r="AD19" s="19"/>
    </row>
    <row r="20" spans="1:30" ht="17.25" customHeight="1">
      <c r="A20" s="24" t="s">
        <v>100</v>
      </c>
      <c r="B20" s="24" t="s">
        <v>155</v>
      </c>
      <c r="C20" s="29" t="s">
        <v>70</v>
      </c>
      <c r="D20" s="56">
        <v>95</v>
      </c>
      <c r="E20" s="24">
        <v>3</v>
      </c>
      <c r="F20" s="24" t="s">
        <v>45</v>
      </c>
      <c r="G20" s="24"/>
      <c r="H20" s="18"/>
      <c r="I20" s="18"/>
      <c r="J20" s="18">
        <v>298</v>
      </c>
      <c r="K20" s="18">
        <v>104</v>
      </c>
      <c r="L20" s="18"/>
      <c r="M20" s="52"/>
      <c r="N20" s="53"/>
      <c r="O20" s="18"/>
      <c r="P20" s="18">
        <v>104</v>
      </c>
      <c r="Q20" s="66">
        <v>6</v>
      </c>
      <c r="R20" s="17"/>
      <c r="S20" s="17"/>
      <c r="U20" s="17"/>
      <c r="V20" s="19"/>
      <c r="W20" s="19"/>
      <c r="X20" s="19"/>
      <c r="Y20" s="19"/>
      <c r="Z20" s="19"/>
      <c r="AA20" s="50"/>
      <c r="AB20" s="51"/>
      <c r="AC20" s="19"/>
      <c r="AD20" s="19"/>
    </row>
    <row r="21" spans="1:30" ht="17.25" customHeight="1">
      <c r="A21" s="24" t="s">
        <v>153</v>
      </c>
      <c r="B21" s="24" t="s">
        <v>12</v>
      </c>
      <c r="C21" s="29" t="s">
        <v>70</v>
      </c>
      <c r="D21" s="56">
        <v>94</v>
      </c>
      <c r="E21" s="24">
        <v>3</v>
      </c>
      <c r="F21" s="24" t="s">
        <v>45</v>
      </c>
      <c r="G21" s="24"/>
      <c r="H21" s="18"/>
      <c r="I21" s="18"/>
      <c r="J21" s="18"/>
      <c r="K21" s="18"/>
      <c r="L21" s="18"/>
      <c r="M21" s="52"/>
      <c r="N21" s="53"/>
      <c r="O21" s="18"/>
      <c r="P21" s="18"/>
      <c r="Q21" s="66"/>
      <c r="R21" s="17"/>
      <c r="S21" s="17"/>
      <c r="U21" s="17"/>
      <c r="V21" s="19"/>
      <c r="W21" s="19"/>
      <c r="X21" s="19"/>
      <c r="Y21" s="19"/>
      <c r="Z21" s="19"/>
      <c r="AA21" s="50"/>
      <c r="AB21" s="51"/>
      <c r="AC21" s="19"/>
      <c r="AD21" s="19"/>
    </row>
    <row r="22" spans="1:30" ht="17.25" customHeight="1">
      <c r="A22" s="24"/>
      <c r="B22" s="24"/>
      <c r="C22" s="29"/>
      <c r="D22" s="56"/>
      <c r="E22" s="24"/>
      <c r="F22" s="24"/>
      <c r="G22" s="24"/>
      <c r="H22" s="18"/>
      <c r="I22" s="18"/>
      <c r="J22" s="18"/>
      <c r="K22" s="18"/>
      <c r="L22" s="18"/>
      <c r="M22" s="52"/>
      <c r="N22" s="53"/>
      <c r="O22" s="18"/>
      <c r="P22" s="18"/>
      <c r="Q22" s="16"/>
      <c r="R22" s="17"/>
      <c r="S22" s="17"/>
      <c r="U22" s="17"/>
      <c r="V22" s="19"/>
      <c r="W22" s="19"/>
      <c r="X22" s="19"/>
      <c r="Y22" s="19"/>
      <c r="Z22" s="19"/>
      <c r="AA22" s="50"/>
      <c r="AB22" s="51"/>
      <c r="AC22" s="19"/>
      <c r="AD22" s="19"/>
    </row>
    <row r="23" spans="1:30" ht="3" customHeight="1">
      <c r="A23" s="24"/>
      <c r="B23" s="24"/>
      <c r="C23" s="29"/>
      <c r="D23" s="56"/>
      <c r="E23" s="24"/>
      <c r="F23" s="24"/>
      <c r="G23" s="24"/>
      <c r="H23" s="18"/>
      <c r="I23" s="18"/>
      <c r="J23" s="18"/>
      <c r="K23" s="18"/>
      <c r="L23" s="18"/>
      <c r="M23" s="52"/>
      <c r="N23" s="53"/>
      <c r="O23" s="18"/>
      <c r="P23" s="18"/>
      <c r="Q23" s="16"/>
      <c r="R23" s="17"/>
      <c r="S23" s="17"/>
      <c r="U23" s="17"/>
      <c r="V23" s="19"/>
      <c r="W23" s="19"/>
      <c r="X23" s="19"/>
      <c r="Y23" s="19"/>
      <c r="Z23" s="19"/>
      <c r="AA23" s="50"/>
      <c r="AB23" s="51"/>
      <c r="AC23" s="19"/>
      <c r="AD23" s="19"/>
    </row>
    <row r="24" spans="1:30" ht="17.25" customHeight="1">
      <c r="A24" s="30" t="s">
        <v>120</v>
      </c>
      <c r="B24" s="24" t="s">
        <v>121</v>
      </c>
      <c r="C24" s="29" t="s">
        <v>13</v>
      </c>
      <c r="D24" s="56">
        <v>93</v>
      </c>
      <c r="E24" s="24">
        <v>3</v>
      </c>
      <c r="F24" s="24" t="s">
        <v>45</v>
      </c>
      <c r="G24" s="24"/>
      <c r="H24" s="18">
        <v>9.3</v>
      </c>
      <c r="I24" s="18">
        <v>435</v>
      </c>
      <c r="J24" s="18">
        <v>370</v>
      </c>
      <c r="K24" s="18">
        <v>242</v>
      </c>
      <c r="L24" s="18">
        <v>32</v>
      </c>
      <c r="M24" s="52">
        <v>259</v>
      </c>
      <c r="N24" s="53" t="s">
        <v>216</v>
      </c>
      <c r="O24" s="18">
        <v>227</v>
      </c>
      <c r="P24" s="18">
        <v>1163</v>
      </c>
      <c r="Q24" s="16">
        <f>SUM(P24:P25,P27:P28)</f>
        <v>4468</v>
      </c>
      <c r="R24" s="17"/>
      <c r="S24" s="17"/>
      <c r="U24" s="17"/>
      <c r="V24" s="19"/>
      <c r="W24" s="19"/>
      <c r="X24" s="19"/>
      <c r="Y24" s="19"/>
      <c r="Z24" s="19"/>
      <c r="AA24" s="50"/>
      <c r="AB24" s="51"/>
      <c r="AC24" s="19"/>
      <c r="AD24" s="19"/>
    </row>
    <row r="25" spans="1:30" ht="17.25" customHeight="1">
      <c r="A25" s="30" t="s">
        <v>122</v>
      </c>
      <c r="B25" s="24" t="s">
        <v>10</v>
      </c>
      <c r="C25" s="29" t="s">
        <v>13</v>
      </c>
      <c r="D25" s="56">
        <v>93</v>
      </c>
      <c r="E25" s="24">
        <v>3</v>
      </c>
      <c r="F25" s="24" t="s">
        <v>45</v>
      </c>
      <c r="G25" s="24"/>
      <c r="H25" s="18">
        <v>9.1</v>
      </c>
      <c r="I25" s="18">
        <v>482</v>
      </c>
      <c r="J25" s="18">
        <v>303</v>
      </c>
      <c r="K25" s="18">
        <v>112</v>
      </c>
      <c r="L25" s="18">
        <v>34</v>
      </c>
      <c r="M25" s="52">
        <v>283</v>
      </c>
      <c r="N25" s="53" t="s">
        <v>221</v>
      </c>
      <c r="O25" s="18">
        <v>349</v>
      </c>
      <c r="P25" s="18">
        <v>1226</v>
      </c>
      <c r="Q25" s="16"/>
      <c r="R25" s="17"/>
      <c r="S25" s="17"/>
      <c r="U25" s="17"/>
      <c r="V25" s="19"/>
      <c r="W25" s="19"/>
      <c r="X25" s="19"/>
      <c r="Y25" s="19"/>
      <c r="Z25" s="19"/>
      <c r="AA25" s="50"/>
      <c r="AB25" s="51"/>
      <c r="AC25" s="19"/>
      <c r="AD25" s="19"/>
    </row>
    <row r="26" spans="1:30" ht="17.25" customHeight="1">
      <c r="A26" s="30" t="s">
        <v>123</v>
      </c>
      <c r="B26" s="24" t="s">
        <v>72</v>
      </c>
      <c r="C26" s="29" t="s">
        <v>13</v>
      </c>
      <c r="D26" s="56">
        <v>93</v>
      </c>
      <c r="E26" s="24">
        <v>3</v>
      </c>
      <c r="F26" s="24" t="s">
        <v>45</v>
      </c>
      <c r="G26" s="24"/>
      <c r="H26" s="18">
        <v>8.9</v>
      </c>
      <c r="I26" s="18">
        <v>531</v>
      </c>
      <c r="J26" s="18">
        <v>275</v>
      </c>
      <c r="K26" s="18">
        <v>67</v>
      </c>
      <c r="L26" s="18">
        <v>20.5</v>
      </c>
      <c r="M26" s="52">
        <v>126</v>
      </c>
      <c r="N26" s="53"/>
      <c r="O26" s="18"/>
      <c r="P26" s="18">
        <v>724</v>
      </c>
      <c r="Q26" s="16"/>
      <c r="R26" s="17"/>
      <c r="S26" s="17"/>
      <c r="V26" s="19"/>
      <c r="W26" s="19"/>
      <c r="X26" s="19"/>
      <c r="Y26" s="19"/>
      <c r="Z26" s="19"/>
      <c r="AA26" s="50"/>
      <c r="AB26" s="51"/>
      <c r="AC26" s="19"/>
      <c r="AD26" s="19"/>
    </row>
    <row r="27" spans="1:30" ht="17.25" customHeight="1">
      <c r="A27" s="30" t="s">
        <v>277</v>
      </c>
      <c r="B27" s="24" t="s">
        <v>43</v>
      </c>
      <c r="C27" s="29" t="s">
        <v>13</v>
      </c>
      <c r="D27" s="56">
        <v>93</v>
      </c>
      <c r="E27" s="24">
        <v>3</v>
      </c>
      <c r="F27" s="24" t="s">
        <v>45</v>
      </c>
      <c r="G27" s="24"/>
      <c r="H27" s="18">
        <v>9.2</v>
      </c>
      <c r="I27" s="18">
        <v>458</v>
      </c>
      <c r="J27" s="18">
        <v>358</v>
      </c>
      <c r="K27" s="18">
        <v>216</v>
      </c>
      <c r="L27" s="18">
        <v>27.5</v>
      </c>
      <c r="M27" s="52">
        <v>206</v>
      </c>
      <c r="N27" s="53" t="s">
        <v>217</v>
      </c>
      <c r="O27" s="18">
        <v>319</v>
      </c>
      <c r="P27" s="18">
        <v>1199</v>
      </c>
      <c r="Q27" s="66">
        <v>3</v>
      </c>
      <c r="R27" s="17"/>
      <c r="S27" s="17"/>
      <c r="V27" s="19"/>
      <c r="W27" s="19"/>
      <c r="X27" s="19"/>
      <c r="Y27" s="19"/>
      <c r="Z27" s="19"/>
      <c r="AA27" s="50"/>
      <c r="AB27" s="51"/>
      <c r="AC27" s="19"/>
      <c r="AD27" s="19"/>
    </row>
    <row r="28" spans="1:30" ht="17.25" customHeight="1">
      <c r="A28" s="30" t="s">
        <v>125</v>
      </c>
      <c r="B28" s="24" t="s">
        <v>47</v>
      </c>
      <c r="C28" s="29" t="s">
        <v>13</v>
      </c>
      <c r="D28" s="56">
        <v>93</v>
      </c>
      <c r="E28" s="24">
        <v>3</v>
      </c>
      <c r="F28" s="24" t="s">
        <v>45</v>
      </c>
      <c r="G28" s="24"/>
      <c r="H28" s="18">
        <v>9.7</v>
      </c>
      <c r="I28" s="18">
        <v>348</v>
      </c>
      <c r="J28" s="18">
        <v>330</v>
      </c>
      <c r="K28" s="18">
        <v>161</v>
      </c>
      <c r="L28" s="18">
        <v>28</v>
      </c>
      <c r="M28" s="52">
        <v>212</v>
      </c>
      <c r="N28" s="53" t="s">
        <v>218</v>
      </c>
      <c r="O28" s="18">
        <v>159</v>
      </c>
      <c r="P28" s="18">
        <v>880</v>
      </c>
      <c r="Q28" s="66"/>
      <c r="R28" s="17"/>
      <c r="S28" s="17"/>
      <c r="V28" s="19"/>
      <c r="W28" s="19"/>
      <c r="X28" s="19"/>
      <c r="Y28" s="19"/>
      <c r="Z28" s="19"/>
      <c r="AA28" s="50"/>
      <c r="AB28" s="51"/>
      <c r="AC28" s="19"/>
      <c r="AD28" s="19"/>
    </row>
    <row r="29" spans="1:30" ht="17.25" customHeight="1">
      <c r="A29" s="30"/>
      <c r="B29" s="24"/>
      <c r="C29" s="29"/>
      <c r="D29" s="56"/>
      <c r="E29" s="24"/>
      <c r="F29" s="24"/>
      <c r="G29" s="24"/>
      <c r="H29" s="18"/>
      <c r="I29" s="18"/>
      <c r="J29" s="18"/>
      <c r="K29" s="18"/>
      <c r="L29" s="18"/>
      <c r="M29" s="52"/>
      <c r="N29" s="53"/>
      <c r="O29" s="18"/>
      <c r="P29" s="18"/>
      <c r="Q29" s="16"/>
      <c r="R29" s="17"/>
      <c r="S29" s="17"/>
      <c r="V29" s="19"/>
      <c r="W29" s="19"/>
      <c r="X29" s="19"/>
      <c r="Y29" s="19"/>
      <c r="Z29" s="19"/>
      <c r="AA29" s="50"/>
      <c r="AB29" s="51"/>
      <c r="AC29" s="19"/>
      <c r="AD29" s="19"/>
    </row>
    <row r="30" spans="1:30" ht="3" customHeight="1">
      <c r="A30" s="30"/>
      <c r="B30" s="24"/>
      <c r="C30" s="29"/>
      <c r="D30" s="56"/>
      <c r="E30" s="24"/>
      <c r="F30" s="24"/>
      <c r="G30" s="24"/>
      <c r="H30" s="18"/>
      <c r="I30" s="18"/>
      <c r="J30" s="18"/>
      <c r="K30" s="18"/>
      <c r="L30" s="18"/>
      <c r="M30" s="52"/>
      <c r="N30" s="53"/>
      <c r="O30" s="18"/>
      <c r="P30" s="18"/>
      <c r="Q30" s="16"/>
      <c r="R30" s="17"/>
      <c r="S30" s="17"/>
      <c r="V30" s="19"/>
      <c r="W30" s="19"/>
      <c r="X30" s="19"/>
      <c r="Y30" s="19"/>
      <c r="Z30" s="19"/>
      <c r="AA30" s="50"/>
      <c r="AB30" s="51"/>
      <c r="AC30" s="19"/>
      <c r="AD30" s="19"/>
    </row>
    <row r="31" spans="1:30" ht="17.25" customHeight="1">
      <c r="A31" s="30" t="s">
        <v>186</v>
      </c>
      <c r="B31" s="24" t="s">
        <v>42</v>
      </c>
      <c r="C31" s="29" t="s">
        <v>22</v>
      </c>
      <c r="D31" s="56"/>
      <c r="E31" s="24">
        <v>3</v>
      </c>
      <c r="F31" s="24" t="s">
        <v>45</v>
      </c>
      <c r="G31" s="24"/>
      <c r="H31" s="18">
        <v>8.5</v>
      </c>
      <c r="I31" s="18">
        <v>635</v>
      </c>
      <c r="J31" s="18">
        <v>360</v>
      </c>
      <c r="K31" s="18">
        <v>220</v>
      </c>
      <c r="L31" s="18">
        <v>31</v>
      </c>
      <c r="M31" s="52">
        <v>247</v>
      </c>
      <c r="N31" s="53" t="s">
        <v>219</v>
      </c>
      <c r="O31" s="18">
        <v>369</v>
      </c>
      <c r="P31" s="18">
        <v>1471</v>
      </c>
      <c r="Q31" s="16">
        <f>SUM(P31:P34)</f>
        <v>5115</v>
      </c>
      <c r="R31" s="17"/>
      <c r="S31" s="17"/>
      <c r="U31" s="17"/>
      <c r="V31" s="19"/>
      <c r="W31" s="19"/>
      <c r="X31" s="19"/>
      <c r="Y31" s="19"/>
      <c r="Z31" s="19"/>
      <c r="AA31" s="50"/>
      <c r="AB31" s="51"/>
      <c r="AC31" s="19"/>
      <c r="AD31" s="19"/>
    </row>
    <row r="32" spans="1:30" ht="17.25" customHeight="1">
      <c r="A32" s="30" t="s">
        <v>187</v>
      </c>
      <c r="B32" s="24" t="s">
        <v>10</v>
      </c>
      <c r="C32" s="29" t="s">
        <v>22</v>
      </c>
      <c r="D32" s="56"/>
      <c r="E32" s="24">
        <v>3</v>
      </c>
      <c r="F32" s="24" t="s">
        <v>45</v>
      </c>
      <c r="G32" s="24"/>
      <c r="H32" s="18">
        <v>9.5</v>
      </c>
      <c r="I32" s="18">
        <v>391</v>
      </c>
      <c r="J32" s="18">
        <v>297</v>
      </c>
      <c r="K32" s="18">
        <v>102</v>
      </c>
      <c r="L32" s="18">
        <v>26</v>
      </c>
      <c r="M32" s="52">
        <v>189</v>
      </c>
      <c r="N32" s="53" t="s">
        <v>220</v>
      </c>
      <c r="O32" s="18">
        <v>258</v>
      </c>
      <c r="P32" s="18">
        <v>940</v>
      </c>
      <c r="Q32" s="16"/>
      <c r="R32" s="17"/>
      <c r="S32" s="17"/>
      <c r="U32" s="17"/>
      <c r="V32" s="19"/>
      <c r="W32" s="19"/>
      <c r="X32" s="19"/>
      <c r="Y32" s="19"/>
      <c r="Z32" s="19"/>
      <c r="AA32" s="50"/>
      <c r="AB32" s="51"/>
      <c r="AC32" s="19"/>
      <c r="AD32" s="19"/>
    </row>
    <row r="33" spans="1:30" ht="17.25" customHeight="1">
      <c r="A33" s="30" t="s">
        <v>188</v>
      </c>
      <c r="B33" s="24" t="s">
        <v>14</v>
      </c>
      <c r="C33" s="29" t="s">
        <v>22</v>
      </c>
      <c r="D33" s="56"/>
      <c r="E33" s="24">
        <v>3</v>
      </c>
      <c r="F33" s="24" t="s">
        <v>45</v>
      </c>
      <c r="G33" s="24"/>
      <c r="H33" s="18">
        <v>8.6</v>
      </c>
      <c r="I33" s="18">
        <v>608</v>
      </c>
      <c r="J33" s="18">
        <v>344</v>
      </c>
      <c r="K33" s="18">
        <v>188</v>
      </c>
      <c r="L33" s="18">
        <v>34.5</v>
      </c>
      <c r="M33" s="52">
        <v>289</v>
      </c>
      <c r="N33" s="53" t="s">
        <v>222</v>
      </c>
      <c r="O33" s="18">
        <v>387</v>
      </c>
      <c r="P33" s="18">
        <v>1472</v>
      </c>
      <c r="Q33" s="16"/>
      <c r="R33" s="17"/>
      <c r="S33" s="17"/>
      <c r="T33" s="17"/>
      <c r="U33" s="17"/>
      <c r="V33" s="19"/>
      <c r="W33" s="19"/>
      <c r="X33" s="19"/>
      <c r="Y33" s="19"/>
      <c r="Z33" s="19"/>
      <c r="AA33" s="50"/>
      <c r="AB33" s="51"/>
      <c r="AC33" s="19"/>
      <c r="AD33" s="19"/>
    </row>
    <row r="34" spans="1:17" ht="17.25" customHeight="1">
      <c r="A34" s="30" t="s">
        <v>189</v>
      </c>
      <c r="B34" s="24" t="s">
        <v>42</v>
      </c>
      <c r="C34" s="29" t="s">
        <v>22</v>
      </c>
      <c r="D34" s="56"/>
      <c r="E34" s="24">
        <v>3</v>
      </c>
      <c r="F34" s="24" t="s">
        <v>45</v>
      </c>
      <c r="G34" s="24"/>
      <c r="H34" s="18">
        <v>9.2</v>
      </c>
      <c r="I34" s="18">
        <v>458</v>
      </c>
      <c r="J34" s="18">
        <v>328</v>
      </c>
      <c r="K34" s="18">
        <v>157</v>
      </c>
      <c r="L34" s="18">
        <v>32</v>
      </c>
      <c r="M34" s="52">
        <v>259</v>
      </c>
      <c r="N34" s="53" t="s">
        <v>223</v>
      </c>
      <c r="O34" s="18">
        <v>358</v>
      </c>
      <c r="P34" s="18">
        <v>1232</v>
      </c>
      <c r="Q34" s="66">
        <v>2</v>
      </c>
    </row>
    <row r="35" spans="1:17" ht="17.25" customHeight="1">
      <c r="A35" s="30" t="s">
        <v>190</v>
      </c>
      <c r="B35" s="24" t="s">
        <v>185</v>
      </c>
      <c r="C35" s="29" t="s">
        <v>22</v>
      </c>
      <c r="D35" s="56"/>
      <c r="E35" s="24">
        <v>3</v>
      </c>
      <c r="F35" s="24" t="s">
        <v>45</v>
      </c>
      <c r="G35" s="24"/>
      <c r="H35" s="18">
        <v>9.4</v>
      </c>
      <c r="I35" s="18">
        <v>413</v>
      </c>
      <c r="J35" s="18">
        <v>251</v>
      </c>
      <c r="K35" s="18">
        <v>35</v>
      </c>
      <c r="L35" s="18">
        <v>24</v>
      </c>
      <c r="M35" s="52">
        <v>166</v>
      </c>
      <c r="N35" s="53" t="s">
        <v>224</v>
      </c>
      <c r="O35" s="18">
        <v>270</v>
      </c>
      <c r="P35" s="18">
        <v>884</v>
      </c>
      <c r="Q35" s="66"/>
    </row>
    <row r="36" spans="1:17" ht="17.25" customHeight="1">
      <c r="A36" s="30"/>
      <c r="B36" s="24"/>
      <c r="C36" s="29"/>
      <c r="D36" s="56"/>
      <c r="E36" s="24"/>
      <c r="F36" s="24"/>
      <c r="G36" s="24"/>
      <c r="H36" s="18"/>
      <c r="I36" s="18"/>
      <c r="J36" s="18"/>
      <c r="K36" s="18"/>
      <c r="L36" s="18"/>
      <c r="M36" s="52"/>
      <c r="N36" s="53"/>
      <c r="O36" s="18"/>
      <c r="P36" s="18"/>
      <c r="Q36" s="16"/>
    </row>
    <row r="37" spans="1:17" ht="3.75" customHeight="1">
      <c r="A37" s="30"/>
      <c r="B37" s="24"/>
      <c r="C37" s="29"/>
      <c r="D37" s="56"/>
      <c r="E37" s="24"/>
      <c r="F37" s="24"/>
      <c r="G37" s="24"/>
      <c r="H37" s="18"/>
      <c r="I37" s="18"/>
      <c r="J37" s="18"/>
      <c r="K37" s="18"/>
      <c r="L37" s="18"/>
      <c r="M37" s="52"/>
      <c r="N37" s="53"/>
      <c r="O37" s="18"/>
      <c r="P37" s="18"/>
      <c r="Q37" s="16"/>
    </row>
    <row r="38" spans="1:17" ht="17.25" customHeight="1">
      <c r="A38" s="32" t="s">
        <v>167</v>
      </c>
      <c r="B38" s="32" t="s">
        <v>97</v>
      </c>
      <c r="C38" s="28" t="s">
        <v>11</v>
      </c>
      <c r="D38" s="57">
        <v>94</v>
      </c>
      <c r="E38" s="24">
        <v>3</v>
      </c>
      <c r="F38" s="24" t="s">
        <v>45</v>
      </c>
      <c r="G38" s="24"/>
      <c r="H38" s="18"/>
      <c r="I38" s="18"/>
      <c r="J38" s="18">
        <v>400</v>
      </c>
      <c r="K38" s="18">
        <v>308</v>
      </c>
      <c r="L38" s="18"/>
      <c r="M38" s="52"/>
      <c r="N38" s="53"/>
      <c r="O38" s="18"/>
      <c r="P38" s="18">
        <v>308</v>
      </c>
      <c r="Q38" s="16">
        <f>SUM(P38:P41)</f>
        <v>723</v>
      </c>
    </row>
    <row r="39" spans="1:17" ht="17.25" customHeight="1">
      <c r="A39" s="32" t="s">
        <v>67</v>
      </c>
      <c r="B39" s="32" t="s">
        <v>38</v>
      </c>
      <c r="C39" s="28" t="s">
        <v>11</v>
      </c>
      <c r="D39" s="57">
        <v>94</v>
      </c>
      <c r="E39" s="24">
        <v>3</v>
      </c>
      <c r="F39" s="24" t="s">
        <v>45</v>
      </c>
      <c r="G39" s="24"/>
      <c r="H39" s="18"/>
      <c r="I39" s="18"/>
      <c r="J39" s="18">
        <v>320</v>
      </c>
      <c r="K39" s="18">
        <v>142</v>
      </c>
      <c r="L39" s="18"/>
      <c r="M39" s="52"/>
      <c r="N39" s="53"/>
      <c r="O39" s="18"/>
      <c r="P39" s="18">
        <v>142</v>
      </c>
      <c r="Q39" s="16"/>
    </row>
    <row r="40" spans="1:17" ht="17.25" customHeight="1">
      <c r="A40" s="32" t="s">
        <v>168</v>
      </c>
      <c r="B40" s="32" t="s">
        <v>98</v>
      </c>
      <c r="C40" s="28" t="s">
        <v>11</v>
      </c>
      <c r="D40" s="57">
        <v>93</v>
      </c>
      <c r="E40" s="24">
        <v>3</v>
      </c>
      <c r="F40" s="24" t="s">
        <v>45</v>
      </c>
      <c r="G40" s="24"/>
      <c r="H40" s="18"/>
      <c r="I40" s="18"/>
      <c r="J40" s="18">
        <v>345</v>
      </c>
      <c r="K40" s="18">
        <v>190</v>
      </c>
      <c r="L40" s="18"/>
      <c r="M40" s="52"/>
      <c r="N40" s="53"/>
      <c r="O40" s="18"/>
      <c r="P40" s="18">
        <v>190</v>
      </c>
      <c r="Q40" s="66">
        <v>5</v>
      </c>
    </row>
    <row r="41" spans="1:17" ht="17.25" customHeight="1">
      <c r="A41" s="32" t="s">
        <v>169</v>
      </c>
      <c r="B41" s="32" t="s">
        <v>170</v>
      </c>
      <c r="C41" s="28" t="s">
        <v>11</v>
      </c>
      <c r="D41" s="57">
        <v>94</v>
      </c>
      <c r="E41" s="24">
        <v>3</v>
      </c>
      <c r="F41" s="24" t="s">
        <v>45</v>
      </c>
      <c r="G41" s="24"/>
      <c r="H41" s="18"/>
      <c r="I41" s="18"/>
      <c r="J41" s="18">
        <v>285</v>
      </c>
      <c r="K41" s="18">
        <v>83</v>
      </c>
      <c r="L41" s="18"/>
      <c r="M41" s="52"/>
      <c r="N41" s="53"/>
      <c r="O41" s="18"/>
      <c r="P41" s="18">
        <v>83</v>
      </c>
      <c r="Q41" s="66"/>
    </row>
    <row r="42" spans="1:17" ht="17.25" customHeight="1">
      <c r="A42" s="32" t="s">
        <v>171</v>
      </c>
      <c r="B42" s="32" t="s">
        <v>37</v>
      </c>
      <c r="C42" s="28" t="s">
        <v>11</v>
      </c>
      <c r="D42" s="57">
        <v>93</v>
      </c>
      <c r="E42" s="24">
        <v>3</v>
      </c>
      <c r="F42" s="24" t="s">
        <v>45</v>
      </c>
      <c r="G42" s="24"/>
      <c r="H42" s="18"/>
      <c r="I42" s="18"/>
      <c r="J42" s="18"/>
      <c r="K42" s="18"/>
      <c r="L42" s="18"/>
      <c r="M42" s="52"/>
      <c r="N42" s="53"/>
      <c r="O42" s="18"/>
      <c r="P42" s="18"/>
      <c r="Q42" s="16"/>
    </row>
    <row r="43" spans="1:17" ht="17.25" customHeight="1">
      <c r="A43" s="45"/>
      <c r="B43" s="45"/>
      <c r="C43" s="15"/>
      <c r="D43" s="58"/>
      <c r="E43" s="54"/>
      <c r="F43" s="54"/>
      <c r="G43" s="54"/>
      <c r="H43" s="18"/>
      <c r="I43" s="18"/>
      <c r="J43" s="18"/>
      <c r="K43" s="18"/>
      <c r="L43" s="18"/>
      <c r="M43" s="52"/>
      <c r="N43" s="53"/>
      <c r="O43" s="18"/>
      <c r="P43" s="18"/>
      <c r="Q43" s="16"/>
    </row>
    <row r="44" spans="1:17" ht="3" customHeight="1">
      <c r="A44" s="45"/>
      <c r="B44" s="45"/>
      <c r="C44" s="15"/>
      <c r="D44" s="58"/>
      <c r="E44" s="54"/>
      <c r="F44" s="54"/>
      <c r="G44" s="54"/>
      <c r="H44" s="18"/>
      <c r="I44" s="18"/>
      <c r="J44" s="18"/>
      <c r="K44" s="18"/>
      <c r="L44" s="18"/>
      <c r="M44" s="52"/>
      <c r="N44" s="53"/>
      <c r="O44" s="18"/>
      <c r="P44" s="18"/>
      <c r="Q44" s="16"/>
    </row>
    <row r="45" spans="1:17" ht="17.25" customHeight="1">
      <c r="A45" s="45"/>
      <c r="B45" s="45"/>
      <c r="C45" s="15"/>
      <c r="D45" s="58"/>
      <c r="E45" s="54"/>
      <c r="F45" s="54"/>
      <c r="G45" s="54"/>
      <c r="H45" s="18"/>
      <c r="I45" s="18"/>
      <c r="J45" s="18"/>
      <c r="K45" s="18"/>
      <c r="L45" s="18"/>
      <c r="M45" s="52"/>
      <c r="N45" s="53"/>
      <c r="O45" s="18"/>
      <c r="P45" s="18"/>
      <c r="Q45" s="16"/>
    </row>
    <row r="46" spans="1:17" ht="17.25" customHeight="1">
      <c r="A46" s="45"/>
      <c r="B46" s="45"/>
      <c r="C46" s="15"/>
      <c r="D46" s="58"/>
      <c r="E46" s="54"/>
      <c r="F46" s="54"/>
      <c r="G46" s="54"/>
      <c r="H46" s="18"/>
      <c r="I46" s="18"/>
      <c r="J46" s="18"/>
      <c r="K46" s="18"/>
      <c r="L46" s="18"/>
      <c r="M46" s="52"/>
      <c r="N46" s="53"/>
      <c r="O46" s="18"/>
      <c r="P46" s="18"/>
      <c r="Q46" s="16"/>
    </row>
    <row r="47" spans="3:7" ht="9" customHeight="1">
      <c r="C47" s="3"/>
      <c r="E47" s="17"/>
      <c r="F47" s="17"/>
      <c r="G47" s="17"/>
    </row>
    <row r="48" spans="3:7" ht="9" customHeight="1">
      <c r="C48" s="3"/>
      <c r="E48" s="17"/>
      <c r="F48" s="17"/>
      <c r="G48" s="17"/>
    </row>
    <row r="49" spans="3:7" ht="9" customHeight="1">
      <c r="C49" s="3"/>
      <c r="E49" s="17"/>
      <c r="F49" s="17"/>
      <c r="G49" s="17"/>
    </row>
    <row r="50" spans="3:7" ht="9" customHeight="1">
      <c r="C50" s="3"/>
      <c r="E50" s="17"/>
      <c r="F50" s="17"/>
      <c r="G50" s="17"/>
    </row>
    <row r="51" spans="3:7" ht="9" customHeight="1">
      <c r="C51" s="3"/>
      <c r="E51" s="17"/>
      <c r="F51" s="17"/>
      <c r="G51" s="17"/>
    </row>
    <row r="52" spans="3:7" ht="9" customHeight="1">
      <c r="C52" s="3"/>
      <c r="E52" s="17"/>
      <c r="F52" s="17"/>
      <c r="G52" s="17"/>
    </row>
    <row r="53" spans="3:7" ht="9" customHeight="1">
      <c r="C53" s="3"/>
      <c r="E53" s="17"/>
      <c r="F53" s="17"/>
      <c r="G53" s="17"/>
    </row>
    <row r="54" spans="3:7" ht="9" customHeight="1">
      <c r="C54" s="3"/>
      <c r="E54" s="17"/>
      <c r="F54" s="17"/>
      <c r="G54" s="17"/>
    </row>
    <row r="55" spans="3:7" ht="9" customHeight="1">
      <c r="C55" s="3"/>
      <c r="E55" s="17"/>
      <c r="F55" s="17"/>
      <c r="G55" s="17"/>
    </row>
    <row r="56" spans="3:7" ht="9" customHeight="1">
      <c r="C56" s="3"/>
      <c r="E56" s="17"/>
      <c r="F56" s="17"/>
      <c r="G56" s="17"/>
    </row>
    <row r="57" spans="3:7" ht="9" customHeight="1">
      <c r="C57" s="3"/>
      <c r="E57" s="17"/>
      <c r="F57" s="17"/>
      <c r="G57" s="17"/>
    </row>
    <row r="58" spans="3:7" ht="9" customHeight="1">
      <c r="C58" s="3"/>
      <c r="E58" s="17"/>
      <c r="F58" s="17"/>
      <c r="G58" s="17"/>
    </row>
    <row r="59" spans="3:7" ht="9" customHeight="1">
      <c r="C59" s="3"/>
      <c r="E59" s="17"/>
      <c r="F59" s="17"/>
      <c r="G59" s="17"/>
    </row>
    <row r="60" spans="3:7" ht="9" customHeight="1">
      <c r="C60" s="3"/>
      <c r="E60" s="17"/>
      <c r="F60" s="17"/>
      <c r="G60" s="17"/>
    </row>
    <row r="61" spans="3:7" ht="9" customHeight="1">
      <c r="C61" s="3"/>
      <c r="E61" s="17"/>
      <c r="F61" s="17"/>
      <c r="G61" s="17"/>
    </row>
    <row r="62" spans="3:7" ht="9" customHeight="1">
      <c r="C62" s="3"/>
      <c r="E62" s="17"/>
      <c r="F62" s="17"/>
      <c r="G62" s="17"/>
    </row>
    <row r="63" spans="3:7" ht="9" customHeight="1">
      <c r="C63" s="3"/>
      <c r="E63" s="17"/>
      <c r="F63" s="17"/>
      <c r="G63" s="17"/>
    </row>
    <row r="64" spans="8:16" ht="9" customHeight="1">
      <c r="H64" s="16"/>
      <c r="I64" s="16"/>
      <c r="J64" s="16"/>
      <c r="K64" s="16"/>
      <c r="L64" s="16"/>
      <c r="M64" s="16"/>
      <c r="N64" s="16"/>
      <c r="O64" s="16"/>
      <c r="P64" s="16"/>
    </row>
    <row r="65" spans="8:16" ht="9" customHeight="1">
      <c r="H65" s="16"/>
      <c r="I65" s="16"/>
      <c r="J65" s="16"/>
      <c r="K65" s="16"/>
      <c r="L65" s="16"/>
      <c r="M65" s="16"/>
      <c r="N65" s="16"/>
      <c r="O65" s="16"/>
      <c r="P65" s="16"/>
    </row>
    <row r="66" spans="8:16" ht="9" customHeight="1">
      <c r="H66" s="16"/>
      <c r="I66" s="16"/>
      <c r="J66" s="16"/>
      <c r="K66" s="16"/>
      <c r="L66" s="16"/>
      <c r="M66" s="16"/>
      <c r="N66" s="16"/>
      <c r="O66" s="16"/>
      <c r="P66" s="16"/>
    </row>
    <row r="67" spans="8:16" ht="9" customHeight="1">
      <c r="H67" s="16"/>
      <c r="I67" s="16"/>
      <c r="J67" s="16"/>
      <c r="K67" s="16"/>
      <c r="L67" s="16"/>
      <c r="M67" s="16"/>
      <c r="N67" s="16"/>
      <c r="O67" s="16"/>
      <c r="P67" s="16"/>
    </row>
    <row r="68" spans="8:16" ht="9" customHeight="1">
      <c r="H68" s="16"/>
      <c r="I68" s="16"/>
      <c r="J68" s="16"/>
      <c r="K68" s="16"/>
      <c r="L68" s="16"/>
      <c r="M68" s="16"/>
      <c r="N68" s="16"/>
      <c r="O68" s="16"/>
      <c r="P68" s="16"/>
    </row>
    <row r="69" spans="8:16" ht="9" customHeight="1">
      <c r="H69" s="16"/>
      <c r="I69" s="16"/>
      <c r="J69" s="16"/>
      <c r="K69" s="16"/>
      <c r="L69" s="16"/>
      <c r="M69" s="16"/>
      <c r="N69" s="16"/>
      <c r="O69" s="16"/>
      <c r="P69" s="16"/>
    </row>
    <row r="70" spans="8:16" ht="9" customHeight="1">
      <c r="H70" s="16"/>
      <c r="I70" s="16"/>
      <c r="J70" s="16"/>
      <c r="K70" s="16"/>
      <c r="L70" s="16"/>
      <c r="M70" s="16"/>
      <c r="N70" s="16"/>
      <c r="O70" s="16"/>
      <c r="P70" s="16"/>
    </row>
    <row r="71" spans="8:16" ht="9" customHeight="1">
      <c r="H71" s="16"/>
      <c r="I71" s="16"/>
      <c r="J71" s="16"/>
      <c r="K71" s="16"/>
      <c r="L71" s="16"/>
      <c r="M71" s="16"/>
      <c r="N71" s="16"/>
      <c r="O71" s="16"/>
      <c r="P71" s="16"/>
    </row>
    <row r="72" spans="8:16" ht="9" customHeight="1">
      <c r="H72" s="16"/>
      <c r="I72" s="16"/>
      <c r="J72" s="16"/>
      <c r="K72" s="16"/>
      <c r="L72" s="16"/>
      <c r="M72" s="16"/>
      <c r="N72" s="16"/>
      <c r="O72" s="16"/>
      <c r="P72" s="16"/>
    </row>
    <row r="73" spans="8:16" ht="9" customHeight="1">
      <c r="H73" s="16"/>
      <c r="I73" s="16"/>
      <c r="J73" s="16"/>
      <c r="K73" s="16"/>
      <c r="L73" s="16"/>
      <c r="M73" s="16"/>
      <c r="N73" s="16"/>
      <c r="O73" s="16"/>
      <c r="P73" s="16"/>
    </row>
    <row r="74" spans="8:16" ht="9" customHeight="1">
      <c r="H74" s="16"/>
      <c r="I74" s="16"/>
      <c r="J74" s="16"/>
      <c r="K74" s="16"/>
      <c r="L74" s="16"/>
      <c r="M74" s="16"/>
      <c r="N74" s="16"/>
      <c r="O74" s="16"/>
      <c r="P74" s="16"/>
    </row>
    <row r="75" spans="8:16" ht="9" customHeight="1">
      <c r="H75" s="16"/>
      <c r="I75" s="16"/>
      <c r="J75" s="16"/>
      <c r="K75" s="16"/>
      <c r="L75" s="16"/>
      <c r="M75" s="16"/>
      <c r="N75" s="16"/>
      <c r="O75" s="16"/>
      <c r="P75" s="16"/>
    </row>
    <row r="76" spans="8:30" ht="9" customHeight="1">
      <c r="H76" s="16"/>
      <c r="I76" s="16"/>
      <c r="J76" s="16"/>
      <c r="K76" s="16"/>
      <c r="L76" s="16"/>
      <c r="M76" s="16"/>
      <c r="N76" s="16"/>
      <c r="O76" s="16"/>
      <c r="P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4" s="17" customFormat="1" ht="9" customHeight="1">
      <c r="A77" s="55"/>
      <c r="B77" s="55"/>
      <c r="C77" s="3"/>
      <c r="D77" s="3"/>
    </row>
    <row r="78" spans="1:4" s="17" customFormat="1" ht="9" customHeight="1">
      <c r="A78" s="55"/>
      <c r="B78" s="55"/>
      <c r="C78" s="3"/>
      <c r="D78" s="3"/>
    </row>
    <row r="79" spans="1:16" s="17" customFormat="1" ht="9" customHeight="1">
      <c r="A79" s="55"/>
      <c r="B79" s="55"/>
      <c r="C79" s="3"/>
      <c r="D79" s="3"/>
      <c r="H79" s="19"/>
      <c r="I79" s="19"/>
      <c r="J79" s="19"/>
      <c r="K79" s="19"/>
      <c r="L79" s="19"/>
      <c r="M79" s="50"/>
      <c r="N79" s="51"/>
      <c r="O79" s="19"/>
      <c r="P79" s="19"/>
    </row>
    <row r="80" spans="1:16" s="17" customFormat="1" ht="9" customHeight="1">
      <c r="A80" s="55"/>
      <c r="B80" s="55"/>
      <c r="C80" s="3"/>
      <c r="D80" s="3"/>
      <c r="H80" s="19"/>
      <c r="I80" s="19"/>
      <c r="J80" s="19"/>
      <c r="K80" s="19"/>
      <c r="L80" s="19"/>
      <c r="M80" s="50"/>
      <c r="N80" s="51"/>
      <c r="O80" s="19"/>
      <c r="P80" s="19"/>
    </row>
    <row r="81" spans="1:16" s="17" customFormat="1" ht="9" customHeight="1">
      <c r="A81" s="55"/>
      <c r="B81" s="55"/>
      <c r="C81" s="3"/>
      <c r="D81" s="3"/>
      <c r="H81" s="19"/>
      <c r="I81" s="19"/>
      <c r="J81" s="19"/>
      <c r="K81" s="19"/>
      <c r="L81" s="19"/>
      <c r="M81" s="50"/>
      <c r="N81" s="51"/>
      <c r="O81" s="19"/>
      <c r="P81" s="19"/>
    </row>
    <row r="82" spans="1:16" s="17" customFormat="1" ht="9" customHeight="1">
      <c r="A82" s="55"/>
      <c r="B82" s="55"/>
      <c r="C82" s="3"/>
      <c r="D82" s="3"/>
      <c r="H82" s="19"/>
      <c r="I82" s="19"/>
      <c r="J82" s="19"/>
      <c r="K82" s="19"/>
      <c r="L82" s="19"/>
      <c r="M82" s="50"/>
      <c r="N82" s="51"/>
      <c r="O82" s="19"/>
      <c r="P82" s="19"/>
    </row>
    <row r="83" spans="1:16" s="17" customFormat="1" ht="9" customHeight="1">
      <c r="A83" s="55"/>
      <c r="B83" s="55"/>
      <c r="C83" s="3"/>
      <c r="D83" s="3"/>
      <c r="H83" s="19"/>
      <c r="I83" s="19"/>
      <c r="J83" s="19"/>
      <c r="K83" s="19"/>
      <c r="L83" s="19"/>
      <c r="M83" s="50"/>
      <c r="N83" s="51"/>
      <c r="O83" s="19"/>
      <c r="P83" s="19"/>
    </row>
    <row r="84" spans="1:16" s="17" customFormat="1" ht="9" customHeight="1">
      <c r="A84" s="55"/>
      <c r="B84" s="55"/>
      <c r="C84" s="3"/>
      <c r="D84" s="3"/>
      <c r="H84" s="19"/>
      <c r="I84" s="19"/>
      <c r="J84" s="19"/>
      <c r="K84" s="19"/>
      <c r="L84" s="19"/>
      <c r="M84" s="50"/>
      <c r="N84" s="51"/>
      <c r="O84" s="19"/>
      <c r="P84" s="19"/>
    </row>
    <row r="85" spans="1:16" s="17" customFormat="1" ht="9" customHeight="1">
      <c r="A85" s="55"/>
      <c r="B85" s="55"/>
      <c r="C85" s="3"/>
      <c r="D85" s="3"/>
      <c r="H85" s="19"/>
      <c r="I85" s="19"/>
      <c r="J85" s="19"/>
      <c r="K85" s="19"/>
      <c r="L85" s="19"/>
      <c r="M85" s="50"/>
      <c r="N85" s="51"/>
      <c r="O85" s="19"/>
      <c r="P85" s="19"/>
    </row>
    <row r="86" spans="1:16" s="17" customFormat="1" ht="9" customHeight="1">
      <c r="A86" s="55"/>
      <c r="B86" s="55"/>
      <c r="C86" s="3"/>
      <c r="D86" s="3"/>
      <c r="H86" s="19"/>
      <c r="I86" s="19"/>
      <c r="J86" s="19"/>
      <c r="K86" s="19"/>
      <c r="L86" s="19"/>
      <c r="M86" s="50"/>
      <c r="N86" s="51"/>
      <c r="O86" s="19"/>
      <c r="P86" s="19"/>
    </row>
    <row r="87" spans="1:16" s="17" customFormat="1" ht="9" customHeight="1">
      <c r="A87" s="55"/>
      <c r="B87" s="55"/>
      <c r="C87" s="3"/>
      <c r="D87" s="3"/>
      <c r="H87" s="19"/>
      <c r="I87" s="19"/>
      <c r="J87" s="19"/>
      <c r="K87" s="19"/>
      <c r="L87" s="19"/>
      <c r="M87" s="50"/>
      <c r="N87" s="51"/>
      <c r="O87" s="19"/>
      <c r="P87" s="19"/>
    </row>
    <row r="88" spans="1:16" s="17" customFormat="1" ht="9" customHeight="1">
      <c r="A88" s="55"/>
      <c r="B88" s="55"/>
      <c r="C88" s="3"/>
      <c r="D88" s="3"/>
      <c r="H88" s="19"/>
      <c r="I88" s="19"/>
      <c r="J88" s="19"/>
      <c r="K88" s="19"/>
      <c r="L88" s="19"/>
      <c r="M88" s="50"/>
      <c r="N88" s="51"/>
      <c r="O88" s="19"/>
      <c r="P88" s="19"/>
    </row>
    <row r="89" spans="1:16" s="17" customFormat="1" ht="9" customHeight="1">
      <c r="A89" s="55"/>
      <c r="B89" s="55"/>
      <c r="C89" s="3"/>
      <c r="D89" s="3"/>
      <c r="H89" s="19"/>
      <c r="I89" s="19"/>
      <c r="J89" s="19"/>
      <c r="K89" s="19"/>
      <c r="L89" s="19"/>
      <c r="M89" s="50"/>
      <c r="N89" s="51"/>
      <c r="O89" s="19"/>
      <c r="P89" s="19"/>
    </row>
    <row r="90" spans="1:16" s="17" customFormat="1" ht="9" customHeight="1">
      <c r="A90" s="55"/>
      <c r="B90" s="55"/>
      <c r="C90" s="3"/>
      <c r="D90" s="3"/>
      <c r="H90" s="19"/>
      <c r="I90" s="19"/>
      <c r="J90" s="19"/>
      <c r="K90" s="19"/>
      <c r="L90" s="19"/>
      <c r="M90" s="50"/>
      <c r="N90" s="51"/>
      <c r="O90" s="19"/>
      <c r="P90" s="19"/>
    </row>
    <row r="91" spans="1:16" s="17" customFormat="1" ht="9" customHeight="1">
      <c r="A91" s="55"/>
      <c r="B91" s="55"/>
      <c r="C91" s="3"/>
      <c r="D91" s="3"/>
      <c r="H91" s="19"/>
      <c r="I91" s="19"/>
      <c r="J91" s="19"/>
      <c r="K91" s="19"/>
      <c r="L91" s="19"/>
      <c r="M91" s="50"/>
      <c r="N91" s="51"/>
      <c r="O91" s="19"/>
      <c r="P91" s="19"/>
    </row>
    <row r="92" spans="1:16" s="17" customFormat="1" ht="9" customHeight="1">
      <c r="A92" s="55"/>
      <c r="B92" s="55"/>
      <c r="C92" s="3"/>
      <c r="D92" s="3"/>
      <c r="H92" s="19"/>
      <c r="I92" s="19"/>
      <c r="J92" s="19"/>
      <c r="K92" s="19"/>
      <c r="L92" s="19"/>
      <c r="M92" s="50"/>
      <c r="N92" s="51"/>
      <c r="O92" s="19"/>
      <c r="P92" s="19"/>
    </row>
    <row r="93" spans="1:16" s="17" customFormat="1" ht="9" customHeight="1">
      <c r="A93" s="55"/>
      <c r="B93" s="55"/>
      <c r="C93" s="3"/>
      <c r="D93" s="3"/>
      <c r="H93" s="19"/>
      <c r="I93" s="19"/>
      <c r="J93" s="19"/>
      <c r="K93" s="19"/>
      <c r="L93" s="19"/>
      <c r="M93" s="50"/>
      <c r="N93" s="51"/>
      <c r="O93" s="19"/>
      <c r="P93" s="19"/>
    </row>
    <row r="94" spans="1:16" s="17" customFormat="1" ht="9" customHeight="1">
      <c r="A94" s="55"/>
      <c r="B94" s="55"/>
      <c r="C94" s="3"/>
      <c r="D94" s="3"/>
      <c r="H94" s="19"/>
      <c r="I94" s="19"/>
      <c r="J94" s="19"/>
      <c r="K94" s="19"/>
      <c r="L94" s="19"/>
      <c r="M94" s="50"/>
      <c r="N94" s="51"/>
      <c r="O94" s="19"/>
      <c r="P94" s="19"/>
    </row>
    <row r="95" spans="1:30" s="17" customFormat="1" ht="9" customHeight="1">
      <c r="A95" s="55"/>
      <c r="B95" s="55"/>
      <c r="C95" s="3"/>
      <c r="D95" s="3"/>
      <c r="H95" s="19"/>
      <c r="I95" s="19"/>
      <c r="J95" s="19"/>
      <c r="K95" s="19"/>
      <c r="L95" s="19"/>
      <c r="M95" s="50"/>
      <c r="N95" s="51"/>
      <c r="O95" s="19"/>
      <c r="P95" s="19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103" spans="18:30" ht="9" customHeight="1"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16" s="17" customFormat="1" ht="9" customHeight="1">
      <c r="A104" s="55"/>
      <c r="B104" s="55"/>
      <c r="C104" s="3"/>
      <c r="D104" s="3"/>
      <c r="H104" s="19"/>
      <c r="I104" s="19"/>
      <c r="J104" s="19"/>
      <c r="K104" s="19"/>
      <c r="L104" s="19"/>
      <c r="M104" s="50"/>
      <c r="N104" s="51"/>
      <c r="O104" s="19"/>
      <c r="P104" s="19"/>
    </row>
    <row r="105" spans="1:16" s="17" customFormat="1" ht="9" customHeight="1">
      <c r="A105" s="55"/>
      <c r="B105" s="55"/>
      <c r="C105" s="3"/>
      <c r="D105" s="3"/>
      <c r="H105" s="19"/>
      <c r="I105" s="19"/>
      <c r="J105" s="19"/>
      <c r="K105" s="19"/>
      <c r="L105" s="19"/>
      <c r="M105" s="50"/>
      <c r="N105" s="51"/>
      <c r="O105" s="19"/>
      <c r="P105" s="19"/>
    </row>
    <row r="106" spans="1:16" s="17" customFormat="1" ht="9" customHeight="1">
      <c r="A106" s="55"/>
      <c r="B106" s="55"/>
      <c r="C106" s="3"/>
      <c r="D106" s="3"/>
      <c r="H106" s="19"/>
      <c r="I106" s="19"/>
      <c r="J106" s="19"/>
      <c r="K106" s="19"/>
      <c r="L106" s="19"/>
      <c r="M106" s="50"/>
      <c r="N106" s="51"/>
      <c r="O106" s="19"/>
      <c r="P106" s="19"/>
    </row>
    <row r="107" spans="1:16" s="17" customFormat="1" ht="9" customHeight="1">
      <c r="A107" s="55"/>
      <c r="B107" s="55"/>
      <c r="C107" s="3"/>
      <c r="D107" s="3"/>
      <c r="H107" s="19"/>
      <c r="I107" s="19"/>
      <c r="J107" s="19"/>
      <c r="K107" s="19"/>
      <c r="L107" s="19"/>
      <c r="M107" s="50"/>
      <c r="N107" s="51"/>
      <c r="O107" s="19"/>
      <c r="P107" s="19"/>
    </row>
    <row r="108" spans="1:16" s="17" customFormat="1" ht="9" customHeight="1">
      <c r="A108" s="55"/>
      <c r="B108" s="55"/>
      <c r="C108" s="3"/>
      <c r="D108" s="3"/>
      <c r="H108" s="19"/>
      <c r="I108" s="19"/>
      <c r="J108" s="19"/>
      <c r="K108" s="19"/>
      <c r="L108" s="19"/>
      <c r="M108" s="50"/>
      <c r="N108" s="51"/>
      <c r="O108" s="19"/>
      <c r="P108" s="19"/>
    </row>
    <row r="109" spans="1:16" s="17" customFormat="1" ht="9" customHeight="1">
      <c r="A109" s="55"/>
      <c r="B109" s="55"/>
      <c r="C109" s="3"/>
      <c r="D109" s="3"/>
      <c r="H109" s="19"/>
      <c r="I109" s="19"/>
      <c r="J109" s="19"/>
      <c r="K109" s="19"/>
      <c r="L109" s="19"/>
      <c r="M109" s="50"/>
      <c r="N109" s="51"/>
      <c r="O109" s="19"/>
      <c r="P109" s="19"/>
    </row>
    <row r="110" spans="1:16" s="17" customFormat="1" ht="9" customHeight="1">
      <c r="A110" s="55"/>
      <c r="B110" s="55"/>
      <c r="C110" s="3"/>
      <c r="D110" s="3"/>
      <c r="H110" s="19"/>
      <c r="I110" s="19"/>
      <c r="J110" s="19"/>
      <c r="K110" s="19"/>
      <c r="L110" s="19"/>
      <c r="M110" s="50"/>
      <c r="N110" s="51"/>
      <c r="O110" s="19"/>
      <c r="P110" s="19"/>
    </row>
    <row r="111" spans="1:30" s="17" customFormat="1" ht="9" customHeight="1">
      <c r="A111" s="55"/>
      <c r="B111" s="55"/>
      <c r="C111" s="3"/>
      <c r="D111" s="3"/>
      <c r="H111" s="19"/>
      <c r="I111" s="19"/>
      <c r="J111" s="19"/>
      <c r="K111" s="19"/>
      <c r="L111" s="19"/>
      <c r="M111" s="50"/>
      <c r="N111" s="51"/>
      <c r="O111" s="19"/>
      <c r="P111" s="19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</sheetData>
  <mergeCells count="6">
    <mergeCell ref="Q34:Q35"/>
    <mergeCell ref="Q40:Q41"/>
    <mergeCell ref="Q6:Q7"/>
    <mergeCell ref="Q13:Q14"/>
    <mergeCell ref="Q20:Q21"/>
    <mergeCell ref="Q27:Q2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AB11" sqref="AB11"/>
    </sheetView>
  </sheetViews>
  <sheetFormatPr defaultColWidth="9.00390625" defaultRowHeight="9" customHeight="1"/>
  <cols>
    <col min="1" max="1" width="15.00390625" style="16" customWidth="1"/>
    <col min="2" max="2" width="8.25390625" style="16" customWidth="1"/>
    <col min="3" max="3" width="3.625" style="5" customWidth="1"/>
    <col min="4" max="4" width="2.375" style="5" customWidth="1"/>
    <col min="5" max="5" width="2.75390625" style="16" hidden="1" customWidth="1"/>
    <col min="6" max="6" width="0.12890625" style="16" hidden="1" customWidth="1"/>
    <col min="7" max="7" width="6.25390625" style="19" customWidth="1"/>
    <col min="8" max="10" width="6.875" style="19" customWidth="1"/>
    <col min="11" max="11" width="6.375" style="19" customWidth="1"/>
    <col min="12" max="12" width="5.75390625" style="50" customWidth="1"/>
    <col min="13" max="13" width="8.625" style="51" customWidth="1"/>
    <col min="14" max="14" width="5.625" style="19" customWidth="1"/>
    <col min="15" max="15" width="9.125" style="43" customWidth="1"/>
    <col min="16" max="16" width="6.75390625" style="6" customWidth="1"/>
    <col min="17" max="17" width="6.875" style="6" customWidth="1"/>
    <col min="18" max="18" width="4.75390625" style="6" customWidth="1"/>
    <col min="19" max="19" width="1.75390625" style="6" customWidth="1"/>
    <col min="20" max="20" width="2.875" style="6" customWidth="1"/>
    <col min="21" max="21" width="4.125" style="6" customWidth="1"/>
    <col min="22" max="22" width="4.25390625" style="6" customWidth="1"/>
    <col min="23" max="23" width="3.875" style="6" customWidth="1"/>
    <col min="24" max="24" width="3.75390625" style="6" customWidth="1"/>
    <col min="25" max="25" width="3.875" style="6" customWidth="1"/>
    <col min="26" max="26" width="3.75390625" style="6" customWidth="1"/>
    <col min="27" max="27" width="3.875" style="6" customWidth="1"/>
    <col min="28" max="28" width="4.125" style="6" customWidth="1"/>
    <col min="29" max="29" width="5.75390625" style="6" customWidth="1"/>
    <col min="30" max="56" width="4.625" style="6" customWidth="1"/>
    <col min="57" max="16384" width="9.125" style="6" customWidth="1"/>
  </cols>
  <sheetData>
    <row r="1" spans="1:29" s="5" customFormat="1" ht="17.25" customHeight="1">
      <c r="A1" s="13"/>
      <c r="B1" s="13"/>
      <c r="C1" s="2"/>
      <c r="D1" s="2"/>
      <c r="E1" s="13"/>
      <c r="F1" s="13"/>
      <c r="G1" s="46" t="s">
        <v>1</v>
      </c>
      <c r="H1" s="13" t="s">
        <v>2</v>
      </c>
      <c r="I1" s="13" t="s">
        <v>3</v>
      </c>
      <c r="J1" s="13" t="s">
        <v>2</v>
      </c>
      <c r="K1" s="13" t="s">
        <v>4</v>
      </c>
      <c r="L1" s="47" t="s">
        <v>2</v>
      </c>
      <c r="M1" s="48" t="s">
        <v>5</v>
      </c>
      <c r="N1" s="13" t="s">
        <v>2</v>
      </c>
      <c r="O1" s="14" t="s">
        <v>0</v>
      </c>
      <c r="U1" s="38"/>
      <c r="V1" s="4"/>
      <c r="W1" s="4"/>
      <c r="X1" s="4"/>
      <c r="Y1" s="4"/>
      <c r="Z1" s="39"/>
      <c r="AA1" s="40"/>
      <c r="AB1" s="4"/>
      <c r="AC1" s="41"/>
    </row>
    <row r="2" spans="1:29" s="7" customFormat="1" ht="17.25" customHeight="1">
      <c r="A2" s="24" t="s">
        <v>198</v>
      </c>
      <c r="B2" s="24" t="s">
        <v>166</v>
      </c>
      <c r="C2" s="29" t="s">
        <v>26</v>
      </c>
      <c r="D2" s="37">
        <v>95</v>
      </c>
      <c r="E2" s="54"/>
      <c r="F2" s="54"/>
      <c r="G2" s="18"/>
      <c r="H2" s="18"/>
      <c r="I2" s="18">
        <v>370</v>
      </c>
      <c r="J2" s="18">
        <v>159</v>
      </c>
      <c r="K2" s="18">
        <v>35</v>
      </c>
      <c r="L2" s="52">
        <v>183</v>
      </c>
      <c r="M2" s="53"/>
      <c r="N2" s="18"/>
      <c r="O2" s="42">
        <v>342</v>
      </c>
      <c r="P2" s="7">
        <f>SUM(O2:O4,O6)</f>
        <v>1370</v>
      </c>
      <c r="Q2" s="12"/>
      <c r="R2" s="12"/>
      <c r="T2" s="12"/>
      <c r="U2" s="8"/>
      <c r="V2" s="8"/>
      <c r="W2" s="8"/>
      <c r="X2" s="8"/>
      <c r="Y2" s="8"/>
      <c r="Z2" s="9"/>
      <c r="AA2" s="10"/>
      <c r="AB2" s="8"/>
      <c r="AC2" s="11"/>
    </row>
    <row r="3" spans="1:29" s="7" customFormat="1" ht="17.25" customHeight="1">
      <c r="A3" s="24" t="s">
        <v>199</v>
      </c>
      <c r="B3" s="24" t="s">
        <v>75</v>
      </c>
      <c r="C3" s="29" t="s">
        <v>26</v>
      </c>
      <c r="D3" s="37">
        <v>95</v>
      </c>
      <c r="E3" s="54"/>
      <c r="F3" s="54"/>
      <c r="G3" s="18"/>
      <c r="H3" s="18"/>
      <c r="I3" s="18">
        <v>330</v>
      </c>
      <c r="J3" s="18">
        <v>103</v>
      </c>
      <c r="K3" s="18">
        <v>43</v>
      </c>
      <c r="L3" s="52">
        <v>249</v>
      </c>
      <c r="M3" s="53"/>
      <c r="N3" s="18"/>
      <c r="O3" s="42">
        <v>352</v>
      </c>
      <c r="Q3" s="12"/>
      <c r="R3" s="12"/>
      <c r="T3" s="12"/>
      <c r="U3" s="8"/>
      <c r="V3" s="8"/>
      <c r="W3" s="8"/>
      <c r="X3" s="8"/>
      <c r="Y3" s="8"/>
      <c r="Z3" s="9"/>
      <c r="AA3" s="10"/>
      <c r="AB3" s="8"/>
      <c r="AC3" s="11"/>
    </row>
    <row r="4" spans="1:29" s="7" customFormat="1" ht="17.25" customHeight="1">
      <c r="A4" s="24" t="s">
        <v>200</v>
      </c>
      <c r="B4" s="24" t="s">
        <v>203</v>
      </c>
      <c r="C4" s="29" t="s">
        <v>26</v>
      </c>
      <c r="D4" s="37">
        <v>95</v>
      </c>
      <c r="E4" s="54"/>
      <c r="F4" s="54"/>
      <c r="G4" s="18"/>
      <c r="H4" s="18"/>
      <c r="I4" s="18">
        <v>342</v>
      </c>
      <c r="J4" s="18">
        <v>119</v>
      </c>
      <c r="K4" s="18">
        <v>35.5</v>
      </c>
      <c r="L4" s="52">
        <v>188</v>
      </c>
      <c r="M4" s="53"/>
      <c r="N4" s="18"/>
      <c r="O4" s="42">
        <v>307</v>
      </c>
      <c r="Q4" s="12"/>
      <c r="R4" s="12"/>
      <c r="T4" s="12"/>
      <c r="U4" s="8"/>
      <c r="V4" s="8"/>
      <c r="W4" s="8"/>
      <c r="X4" s="8"/>
      <c r="Y4" s="8"/>
      <c r="Z4" s="9"/>
      <c r="AA4" s="10"/>
      <c r="AB4" s="8"/>
      <c r="AC4" s="11"/>
    </row>
    <row r="5" spans="1:29" s="7" customFormat="1" ht="17.25" customHeight="1">
      <c r="A5" s="24" t="s">
        <v>201</v>
      </c>
      <c r="B5" s="24" t="s">
        <v>204</v>
      </c>
      <c r="C5" s="29" t="s">
        <v>26</v>
      </c>
      <c r="D5" s="37">
        <v>94</v>
      </c>
      <c r="E5" s="54"/>
      <c r="F5" s="54"/>
      <c r="G5" s="18"/>
      <c r="H5" s="18"/>
      <c r="I5" s="18">
        <v>340</v>
      </c>
      <c r="J5" s="18">
        <v>116</v>
      </c>
      <c r="K5" s="18">
        <v>34</v>
      </c>
      <c r="L5" s="52">
        <v>175</v>
      </c>
      <c r="M5" s="53"/>
      <c r="N5" s="18"/>
      <c r="O5" s="42">
        <v>219</v>
      </c>
      <c r="P5" s="66">
        <v>6</v>
      </c>
      <c r="Q5" s="12"/>
      <c r="R5" s="12"/>
      <c r="T5" s="12"/>
      <c r="U5" s="8"/>
      <c r="V5" s="8"/>
      <c r="W5" s="8"/>
      <c r="X5" s="8"/>
      <c r="Y5" s="8"/>
      <c r="Z5" s="9"/>
      <c r="AA5" s="10"/>
      <c r="AB5" s="8"/>
      <c r="AC5" s="11"/>
    </row>
    <row r="6" spans="1:29" s="7" customFormat="1" ht="17.25" customHeight="1">
      <c r="A6" s="24" t="s">
        <v>202</v>
      </c>
      <c r="B6" s="24" t="s">
        <v>36</v>
      </c>
      <c r="C6" s="29" t="s">
        <v>26</v>
      </c>
      <c r="D6" s="37">
        <v>94</v>
      </c>
      <c r="E6" s="54"/>
      <c r="F6" s="54"/>
      <c r="G6" s="18"/>
      <c r="H6" s="18"/>
      <c r="I6" s="18">
        <v>354</v>
      </c>
      <c r="J6" s="18">
        <v>136</v>
      </c>
      <c r="K6" s="18">
        <v>41</v>
      </c>
      <c r="L6" s="52">
        <v>233</v>
      </c>
      <c r="M6" s="53"/>
      <c r="N6" s="18"/>
      <c r="O6" s="42">
        <v>369</v>
      </c>
      <c r="P6" s="66"/>
      <c r="Q6" s="12"/>
      <c r="R6" s="12"/>
      <c r="T6" s="12"/>
      <c r="U6" s="8"/>
      <c r="V6" s="8"/>
      <c r="W6" s="8"/>
      <c r="X6" s="8"/>
      <c r="Y6" s="8"/>
      <c r="Z6" s="9"/>
      <c r="AA6" s="10"/>
      <c r="AB6" s="8"/>
      <c r="AC6" s="11"/>
    </row>
    <row r="7" spans="1:29" s="7" customFormat="1" ht="17.25" customHeight="1">
      <c r="A7" s="24"/>
      <c r="B7" s="24"/>
      <c r="C7" s="29"/>
      <c r="D7" s="37"/>
      <c r="E7" s="54"/>
      <c r="F7" s="54"/>
      <c r="G7" s="18"/>
      <c r="H7" s="18"/>
      <c r="I7" s="18"/>
      <c r="J7" s="18"/>
      <c r="K7" s="18"/>
      <c r="L7" s="52"/>
      <c r="M7" s="53"/>
      <c r="N7" s="18"/>
      <c r="O7" s="42"/>
      <c r="Q7" s="12"/>
      <c r="R7" s="12"/>
      <c r="T7" s="12"/>
      <c r="U7" s="8"/>
      <c r="V7" s="8"/>
      <c r="W7" s="8"/>
      <c r="X7" s="8"/>
      <c r="Y7" s="8"/>
      <c r="Z7" s="9"/>
      <c r="AA7" s="10"/>
      <c r="AB7" s="8"/>
      <c r="AC7" s="11"/>
    </row>
    <row r="8" spans="1:29" s="7" customFormat="1" ht="4.5" customHeight="1">
      <c r="A8" s="24"/>
      <c r="B8" s="24"/>
      <c r="C8" s="29"/>
      <c r="D8" s="37"/>
      <c r="E8" s="54"/>
      <c r="F8" s="54"/>
      <c r="G8" s="18"/>
      <c r="H8" s="18"/>
      <c r="I8" s="18"/>
      <c r="J8" s="18"/>
      <c r="K8" s="18"/>
      <c r="L8" s="52"/>
      <c r="M8" s="53"/>
      <c r="N8" s="18"/>
      <c r="O8" s="42"/>
      <c r="Q8" s="12"/>
      <c r="R8" s="12"/>
      <c r="T8" s="12"/>
      <c r="U8" s="8"/>
      <c r="V8" s="8"/>
      <c r="W8" s="8"/>
      <c r="X8" s="8"/>
      <c r="Y8" s="8"/>
      <c r="Z8" s="9"/>
      <c r="AA8" s="10"/>
      <c r="AB8" s="8"/>
      <c r="AC8" s="11"/>
    </row>
    <row r="9" spans="1:29" s="7" customFormat="1" ht="17.25" customHeight="1">
      <c r="A9" s="34" t="s">
        <v>114</v>
      </c>
      <c r="B9" s="24" t="s">
        <v>32</v>
      </c>
      <c r="C9" s="29" t="s">
        <v>81</v>
      </c>
      <c r="D9" s="28">
        <v>94</v>
      </c>
      <c r="E9" s="54"/>
      <c r="F9" s="54"/>
      <c r="G9" s="18">
        <v>8.4</v>
      </c>
      <c r="H9" s="18">
        <v>388</v>
      </c>
      <c r="I9" s="18">
        <v>430</v>
      </c>
      <c r="J9" s="18">
        <v>255</v>
      </c>
      <c r="K9" s="18">
        <v>32.5</v>
      </c>
      <c r="L9" s="52">
        <v>163</v>
      </c>
      <c r="M9" s="53" t="s">
        <v>225</v>
      </c>
      <c r="N9" s="18">
        <v>458</v>
      </c>
      <c r="O9" s="42">
        <v>1264</v>
      </c>
      <c r="P9" s="7">
        <f>SUM(O9,O12,O14,O11)</f>
        <v>3536</v>
      </c>
      <c r="Q9" s="12"/>
      <c r="R9" s="12"/>
      <c r="T9" s="12"/>
      <c r="U9" s="8"/>
      <c r="V9" s="8"/>
      <c r="W9" s="8"/>
      <c r="X9" s="8"/>
      <c r="Y9" s="8"/>
      <c r="Z9" s="9"/>
      <c r="AA9" s="10"/>
      <c r="AB9" s="8"/>
      <c r="AC9" s="11"/>
    </row>
    <row r="10" spans="1:29" s="7" customFormat="1" ht="17.25" customHeight="1">
      <c r="A10" s="34" t="s">
        <v>147</v>
      </c>
      <c r="B10" s="24" t="s">
        <v>107</v>
      </c>
      <c r="C10" s="29" t="s">
        <v>81</v>
      </c>
      <c r="D10" s="28">
        <v>94</v>
      </c>
      <c r="E10" s="54"/>
      <c r="F10" s="54"/>
      <c r="G10" s="18">
        <v>9.1</v>
      </c>
      <c r="H10" s="18">
        <v>233</v>
      </c>
      <c r="I10" s="18">
        <v>378</v>
      </c>
      <c r="J10" s="18">
        <v>117</v>
      </c>
      <c r="K10" s="18">
        <v>26</v>
      </c>
      <c r="L10" s="52">
        <v>112</v>
      </c>
      <c r="M10" s="53" t="s">
        <v>226</v>
      </c>
      <c r="N10" s="18">
        <v>154</v>
      </c>
      <c r="O10" s="42">
        <v>616</v>
      </c>
      <c r="Q10" s="12"/>
      <c r="R10" s="12"/>
      <c r="T10" s="12"/>
      <c r="U10" s="8"/>
      <c r="V10" s="8"/>
      <c r="W10" s="8"/>
      <c r="X10" s="8"/>
      <c r="Y10" s="8"/>
      <c r="Z10" s="9"/>
      <c r="AA10" s="10"/>
      <c r="AB10" s="8"/>
      <c r="AC10" s="11"/>
    </row>
    <row r="11" spans="1:29" s="7" customFormat="1" ht="17.25" customHeight="1">
      <c r="A11" s="34" t="s">
        <v>56</v>
      </c>
      <c r="B11" s="24" t="s">
        <v>36</v>
      </c>
      <c r="C11" s="29" t="s">
        <v>81</v>
      </c>
      <c r="D11" s="28">
        <v>93</v>
      </c>
      <c r="E11" s="54"/>
      <c r="F11" s="54"/>
      <c r="G11" s="18">
        <v>9.3</v>
      </c>
      <c r="H11" s="18">
        <v>196</v>
      </c>
      <c r="I11" s="18">
        <v>342</v>
      </c>
      <c r="J11" s="18">
        <v>119</v>
      </c>
      <c r="K11" s="18">
        <v>34</v>
      </c>
      <c r="L11" s="52">
        <v>175</v>
      </c>
      <c r="M11" s="53" t="s">
        <v>228</v>
      </c>
      <c r="N11" s="18">
        <v>142</v>
      </c>
      <c r="O11" s="42">
        <v>632</v>
      </c>
      <c r="Q11" s="12"/>
      <c r="R11" s="12"/>
      <c r="T11" s="12"/>
      <c r="U11" s="8"/>
      <c r="V11" s="8"/>
      <c r="W11" s="8"/>
      <c r="X11" s="8"/>
      <c r="Y11" s="8"/>
      <c r="Z11" s="9"/>
      <c r="AA11" s="10"/>
      <c r="AB11" s="8"/>
      <c r="AC11" s="11"/>
    </row>
    <row r="12" spans="1:29" s="7" customFormat="1" ht="17.25" customHeight="1">
      <c r="A12" s="34" t="s">
        <v>148</v>
      </c>
      <c r="B12" s="24" t="s">
        <v>23</v>
      </c>
      <c r="C12" s="29" t="s">
        <v>81</v>
      </c>
      <c r="D12" s="28">
        <v>94</v>
      </c>
      <c r="E12" s="54"/>
      <c r="F12" s="54"/>
      <c r="G12" s="18">
        <v>8.8</v>
      </c>
      <c r="H12" s="18">
        <v>295</v>
      </c>
      <c r="I12" s="18">
        <v>355</v>
      </c>
      <c r="J12" s="18">
        <v>137</v>
      </c>
      <c r="K12" s="18">
        <v>22.5</v>
      </c>
      <c r="L12" s="52">
        <v>85</v>
      </c>
      <c r="M12" s="53" t="s">
        <v>229</v>
      </c>
      <c r="N12" s="18">
        <v>440</v>
      </c>
      <c r="O12" s="42">
        <v>957</v>
      </c>
      <c r="Q12" s="12"/>
      <c r="R12" s="12"/>
      <c r="T12" s="12"/>
      <c r="U12" s="8"/>
      <c r="V12" s="8"/>
      <c r="W12" s="8"/>
      <c r="X12" s="8"/>
      <c r="Y12" s="8"/>
      <c r="Z12" s="9"/>
      <c r="AA12" s="10"/>
      <c r="AB12" s="8"/>
      <c r="AC12" s="11"/>
    </row>
    <row r="13" spans="1:29" s="7" customFormat="1" ht="17.25" customHeight="1">
      <c r="A13" s="34" t="s">
        <v>149</v>
      </c>
      <c r="B13" s="34" t="s">
        <v>23</v>
      </c>
      <c r="C13" s="29" t="s">
        <v>81</v>
      </c>
      <c r="D13" s="28">
        <v>94</v>
      </c>
      <c r="E13" s="54"/>
      <c r="F13" s="54"/>
      <c r="G13" s="18">
        <v>9.9</v>
      </c>
      <c r="H13" s="18">
        <v>101</v>
      </c>
      <c r="I13" s="18">
        <v>370</v>
      </c>
      <c r="J13" s="18">
        <v>159</v>
      </c>
      <c r="K13" s="18">
        <v>30.5</v>
      </c>
      <c r="L13" s="52">
        <v>147</v>
      </c>
      <c r="M13" s="53" t="s">
        <v>230</v>
      </c>
      <c r="N13" s="18">
        <v>150</v>
      </c>
      <c r="O13" s="42">
        <v>557</v>
      </c>
      <c r="P13" s="66">
        <v>3</v>
      </c>
      <c r="Q13" s="12"/>
      <c r="R13" s="12"/>
      <c r="T13" s="12"/>
      <c r="U13" s="8"/>
      <c r="V13" s="8"/>
      <c r="W13" s="8"/>
      <c r="X13" s="8"/>
      <c r="Y13" s="8"/>
      <c r="Z13" s="9"/>
      <c r="AA13" s="10"/>
      <c r="AB13" s="8"/>
      <c r="AC13" s="11"/>
    </row>
    <row r="14" spans="1:29" s="7" customFormat="1" ht="17.25" customHeight="1">
      <c r="A14" s="34" t="s">
        <v>150</v>
      </c>
      <c r="B14" s="34" t="s">
        <v>29</v>
      </c>
      <c r="C14" s="29" t="s">
        <v>81</v>
      </c>
      <c r="D14" s="28">
        <v>94</v>
      </c>
      <c r="E14" s="54"/>
      <c r="F14" s="54"/>
      <c r="G14" s="18">
        <v>9.1</v>
      </c>
      <c r="H14" s="18">
        <v>233</v>
      </c>
      <c r="I14" s="18">
        <v>354</v>
      </c>
      <c r="J14" s="18">
        <v>136</v>
      </c>
      <c r="K14" s="18">
        <v>33</v>
      </c>
      <c r="L14" s="52">
        <v>167</v>
      </c>
      <c r="M14" s="53" t="s">
        <v>231</v>
      </c>
      <c r="N14" s="18">
        <v>147</v>
      </c>
      <c r="O14" s="42">
        <v>683</v>
      </c>
      <c r="P14" s="66"/>
      <c r="Q14" s="12"/>
      <c r="R14" s="12"/>
      <c r="T14" s="12"/>
      <c r="U14" s="8"/>
      <c r="V14" s="8"/>
      <c r="W14" s="8"/>
      <c r="X14" s="8"/>
      <c r="Y14" s="8"/>
      <c r="Z14" s="9"/>
      <c r="AA14" s="10"/>
      <c r="AB14" s="8"/>
      <c r="AC14" s="11"/>
    </row>
    <row r="15" spans="1:29" s="7" customFormat="1" ht="17.25" customHeight="1">
      <c r="A15" s="34"/>
      <c r="B15" s="34"/>
      <c r="C15" s="29"/>
      <c r="D15" s="28"/>
      <c r="E15" s="54"/>
      <c r="F15" s="54"/>
      <c r="G15" s="18"/>
      <c r="H15" s="18"/>
      <c r="I15" s="18"/>
      <c r="J15" s="18"/>
      <c r="K15" s="18"/>
      <c r="L15" s="52"/>
      <c r="M15" s="53"/>
      <c r="N15" s="18"/>
      <c r="O15" s="42"/>
      <c r="Q15" s="12"/>
      <c r="R15" s="12"/>
      <c r="T15" s="12"/>
      <c r="U15" s="8"/>
      <c r="V15" s="8"/>
      <c r="W15" s="8"/>
      <c r="X15" s="8"/>
      <c r="Y15" s="8"/>
      <c r="Z15" s="9"/>
      <c r="AA15" s="10"/>
      <c r="AB15" s="8"/>
      <c r="AC15" s="11"/>
    </row>
    <row r="16" spans="1:29" s="7" customFormat="1" ht="4.5" customHeight="1">
      <c r="A16" s="34"/>
      <c r="B16" s="34"/>
      <c r="C16" s="29"/>
      <c r="D16" s="28"/>
      <c r="E16" s="54"/>
      <c r="F16" s="54"/>
      <c r="G16" s="18"/>
      <c r="H16" s="18"/>
      <c r="I16" s="18"/>
      <c r="J16" s="18"/>
      <c r="K16" s="18"/>
      <c r="L16" s="52"/>
      <c r="M16" s="53"/>
      <c r="N16" s="18"/>
      <c r="O16" s="42"/>
      <c r="Q16" s="12"/>
      <c r="R16" s="12"/>
      <c r="T16" s="12"/>
      <c r="U16" s="8"/>
      <c r="V16" s="8"/>
      <c r="W16" s="8"/>
      <c r="X16" s="8"/>
      <c r="Y16" s="8"/>
      <c r="Z16" s="9"/>
      <c r="AA16" s="10"/>
      <c r="AB16" s="8"/>
      <c r="AC16" s="11"/>
    </row>
    <row r="17" spans="1:29" s="7" customFormat="1" ht="17.25" customHeight="1">
      <c r="A17" s="67" t="s">
        <v>95</v>
      </c>
      <c r="B17" s="67" t="s">
        <v>35</v>
      </c>
      <c r="C17" s="68" t="s">
        <v>16</v>
      </c>
      <c r="D17" s="69">
        <v>94</v>
      </c>
      <c r="E17" s="70"/>
      <c r="F17" s="70"/>
      <c r="G17" s="71">
        <v>8.1</v>
      </c>
      <c r="H17" s="71">
        <v>465</v>
      </c>
      <c r="I17" s="71">
        <v>422</v>
      </c>
      <c r="J17" s="71">
        <v>242</v>
      </c>
      <c r="K17" s="71">
        <v>49.5</v>
      </c>
      <c r="L17" s="72">
        <v>304</v>
      </c>
      <c r="M17" s="73" t="s">
        <v>232</v>
      </c>
      <c r="N17" s="71">
        <v>314</v>
      </c>
      <c r="O17" s="74">
        <v>1325</v>
      </c>
      <c r="P17" s="78">
        <f>SUM(O17:O18,O20:O21)</f>
        <v>4649</v>
      </c>
      <c r="Q17" s="12"/>
      <c r="R17" s="12"/>
      <c r="T17" s="12"/>
      <c r="U17" s="8"/>
      <c r="V17" s="8"/>
      <c r="W17" s="8"/>
      <c r="X17" s="8"/>
      <c r="Y17" s="8"/>
      <c r="Z17" s="9"/>
      <c r="AA17" s="10"/>
      <c r="AB17" s="8"/>
      <c r="AC17" s="11"/>
    </row>
    <row r="18" spans="1:29" s="7" customFormat="1" ht="17.25" customHeight="1">
      <c r="A18" s="67" t="s">
        <v>278</v>
      </c>
      <c r="B18" s="67" t="s">
        <v>25</v>
      </c>
      <c r="C18" s="68" t="s">
        <v>16</v>
      </c>
      <c r="D18" s="69">
        <v>93</v>
      </c>
      <c r="E18" s="70"/>
      <c r="F18" s="70"/>
      <c r="G18" s="71">
        <v>8.7</v>
      </c>
      <c r="H18" s="71">
        <v>318</v>
      </c>
      <c r="I18" s="71">
        <v>400</v>
      </c>
      <c r="J18" s="71">
        <v>206</v>
      </c>
      <c r="K18" s="71">
        <v>59.5</v>
      </c>
      <c r="L18" s="72">
        <v>389</v>
      </c>
      <c r="M18" s="73" t="s">
        <v>233</v>
      </c>
      <c r="N18" s="71">
        <v>164</v>
      </c>
      <c r="O18" s="74">
        <v>1077</v>
      </c>
      <c r="P18" s="78"/>
      <c r="Q18" s="12"/>
      <c r="R18" s="12"/>
      <c r="T18" s="12"/>
      <c r="U18" s="8"/>
      <c r="V18" s="8"/>
      <c r="W18" s="8"/>
      <c r="X18" s="8"/>
      <c r="Y18" s="8"/>
      <c r="Z18" s="9"/>
      <c r="AA18" s="10"/>
      <c r="AB18" s="8"/>
      <c r="AC18" s="11"/>
    </row>
    <row r="19" spans="1:29" s="7" customFormat="1" ht="17.25" customHeight="1">
      <c r="A19" s="67" t="s">
        <v>137</v>
      </c>
      <c r="B19" s="67" t="s">
        <v>28</v>
      </c>
      <c r="C19" s="68" t="s">
        <v>16</v>
      </c>
      <c r="D19" s="69">
        <v>93</v>
      </c>
      <c r="E19" s="70"/>
      <c r="F19" s="70"/>
      <c r="G19" s="71">
        <v>8.4</v>
      </c>
      <c r="H19" s="71">
        <v>388</v>
      </c>
      <c r="I19" s="71">
        <v>310</v>
      </c>
      <c r="J19" s="71">
        <v>78</v>
      </c>
      <c r="K19" s="71">
        <v>39.5</v>
      </c>
      <c r="L19" s="72">
        <v>220</v>
      </c>
      <c r="M19" s="73" t="s">
        <v>234</v>
      </c>
      <c r="N19" s="71">
        <v>157</v>
      </c>
      <c r="O19" s="74">
        <v>843</v>
      </c>
      <c r="P19" s="78"/>
      <c r="Q19" s="12"/>
      <c r="R19" s="12"/>
      <c r="T19" s="12"/>
      <c r="U19" s="8"/>
      <c r="V19" s="8"/>
      <c r="W19" s="8"/>
      <c r="X19" s="8"/>
      <c r="Y19" s="8"/>
      <c r="Z19" s="9"/>
      <c r="AA19" s="10"/>
      <c r="AB19" s="8"/>
      <c r="AC19" s="11"/>
    </row>
    <row r="20" spans="1:29" s="7" customFormat="1" ht="17.25" customHeight="1">
      <c r="A20" s="67" t="s">
        <v>138</v>
      </c>
      <c r="B20" s="67" t="s">
        <v>76</v>
      </c>
      <c r="C20" s="68" t="s">
        <v>16</v>
      </c>
      <c r="D20" s="69">
        <v>94</v>
      </c>
      <c r="E20" s="70"/>
      <c r="F20" s="70"/>
      <c r="G20" s="71">
        <v>8.9</v>
      </c>
      <c r="H20" s="71">
        <v>274</v>
      </c>
      <c r="I20" s="71">
        <v>363</v>
      </c>
      <c r="J20" s="71">
        <v>149</v>
      </c>
      <c r="K20" s="71">
        <v>55</v>
      </c>
      <c r="L20" s="72">
        <v>351</v>
      </c>
      <c r="M20" s="73" t="s">
        <v>235</v>
      </c>
      <c r="N20" s="71">
        <v>171</v>
      </c>
      <c r="O20" s="74">
        <v>945</v>
      </c>
      <c r="P20" s="76">
        <v>2</v>
      </c>
      <c r="Q20" s="12"/>
      <c r="R20" s="12"/>
      <c r="T20" s="12"/>
      <c r="U20" s="8"/>
      <c r="V20" s="8"/>
      <c r="W20" s="8"/>
      <c r="X20" s="8"/>
      <c r="Y20" s="8"/>
      <c r="Z20" s="9"/>
      <c r="AA20" s="10"/>
      <c r="AB20" s="8"/>
      <c r="AC20" s="11"/>
    </row>
    <row r="21" spans="1:29" s="7" customFormat="1" ht="17.25" customHeight="1">
      <c r="A21" s="67" t="s">
        <v>139</v>
      </c>
      <c r="B21" s="67" t="s">
        <v>76</v>
      </c>
      <c r="C21" s="68" t="s">
        <v>16</v>
      </c>
      <c r="D21" s="69">
        <v>93</v>
      </c>
      <c r="E21" s="70"/>
      <c r="F21" s="70"/>
      <c r="G21" s="71">
        <v>8.1</v>
      </c>
      <c r="H21" s="71">
        <v>465</v>
      </c>
      <c r="I21" s="71">
        <v>431</v>
      </c>
      <c r="J21" s="71">
        <v>257</v>
      </c>
      <c r="K21" s="71">
        <v>50</v>
      </c>
      <c r="L21" s="72">
        <v>308</v>
      </c>
      <c r="M21" s="73" t="s">
        <v>236</v>
      </c>
      <c r="N21" s="71">
        <v>272</v>
      </c>
      <c r="O21" s="74">
        <v>1302</v>
      </c>
      <c r="P21" s="76"/>
      <c r="Q21" s="12"/>
      <c r="R21" s="12"/>
      <c r="T21" s="12"/>
      <c r="U21" s="8"/>
      <c r="V21" s="8"/>
      <c r="W21" s="8"/>
      <c r="X21" s="8"/>
      <c r="Y21" s="8"/>
      <c r="Z21" s="9"/>
      <c r="AA21" s="10"/>
      <c r="AB21" s="8"/>
      <c r="AC21" s="11"/>
    </row>
    <row r="22" spans="1:29" s="7" customFormat="1" ht="17.25" customHeight="1">
      <c r="A22" s="30"/>
      <c r="B22" s="30"/>
      <c r="C22" s="29"/>
      <c r="D22" s="28"/>
      <c r="E22" s="54"/>
      <c r="F22" s="54"/>
      <c r="G22" s="18"/>
      <c r="H22" s="18"/>
      <c r="I22" s="18"/>
      <c r="J22" s="18"/>
      <c r="K22" s="18"/>
      <c r="L22" s="52"/>
      <c r="M22" s="53"/>
      <c r="N22" s="18"/>
      <c r="O22" s="42"/>
      <c r="Q22" s="12"/>
      <c r="R22" s="12"/>
      <c r="T22" s="12"/>
      <c r="U22" s="8"/>
      <c r="V22" s="8"/>
      <c r="W22" s="8"/>
      <c r="X22" s="8"/>
      <c r="Y22" s="8"/>
      <c r="Z22" s="9"/>
      <c r="AA22" s="10"/>
      <c r="AB22" s="8"/>
      <c r="AC22" s="11"/>
    </row>
    <row r="23" spans="1:29" s="7" customFormat="1" ht="4.5" customHeight="1">
      <c r="A23" s="30"/>
      <c r="B23" s="30"/>
      <c r="C23" s="29"/>
      <c r="D23" s="28"/>
      <c r="E23" s="54"/>
      <c r="F23" s="54"/>
      <c r="G23" s="18"/>
      <c r="H23" s="18"/>
      <c r="I23" s="18"/>
      <c r="J23" s="18"/>
      <c r="K23" s="18"/>
      <c r="L23" s="52"/>
      <c r="M23" s="53"/>
      <c r="N23" s="18"/>
      <c r="O23" s="42"/>
      <c r="Q23" s="12"/>
      <c r="R23" s="12"/>
      <c r="T23" s="12"/>
      <c r="U23" s="8"/>
      <c r="V23" s="8"/>
      <c r="W23" s="8"/>
      <c r="X23" s="8"/>
      <c r="Y23" s="8"/>
      <c r="Z23" s="9"/>
      <c r="AA23" s="10"/>
      <c r="AB23" s="8"/>
      <c r="AC23" s="11"/>
    </row>
    <row r="24" spans="1:29" s="7" customFormat="1" ht="17.25" customHeight="1">
      <c r="A24" s="24" t="s">
        <v>158</v>
      </c>
      <c r="B24" s="24" t="s">
        <v>162</v>
      </c>
      <c r="C24" s="29" t="s">
        <v>70</v>
      </c>
      <c r="D24" s="28">
        <v>94</v>
      </c>
      <c r="E24" s="54"/>
      <c r="F24" s="54"/>
      <c r="G24" s="18"/>
      <c r="H24" s="18"/>
      <c r="I24" s="18">
        <v>375</v>
      </c>
      <c r="J24" s="18">
        <v>167</v>
      </c>
      <c r="K24" s="18">
        <v>31</v>
      </c>
      <c r="L24" s="52">
        <v>151</v>
      </c>
      <c r="M24" s="53"/>
      <c r="N24" s="18"/>
      <c r="O24" s="42">
        <v>318</v>
      </c>
      <c r="P24" s="7">
        <f>SUM(O25:O28)</f>
        <v>1626</v>
      </c>
      <c r="Q24" s="12"/>
      <c r="R24" s="12"/>
      <c r="T24" s="12"/>
      <c r="U24" s="8"/>
      <c r="V24" s="8"/>
      <c r="W24" s="8"/>
      <c r="X24" s="8"/>
      <c r="Y24" s="8"/>
      <c r="Z24" s="9"/>
      <c r="AA24" s="10"/>
      <c r="AB24" s="8"/>
      <c r="AC24" s="11"/>
    </row>
    <row r="25" spans="1:29" s="7" customFormat="1" ht="17.25" customHeight="1">
      <c r="A25" s="24" t="s">
        <v>159</v>
      </c>
      <c r="B25" s="24" t="s">
        <v>163</v>
      </c>
      <c r="C25" s="29" t="s">
        <v>70</v>
      </c>
      <c r="D25" s="28">
        <v>93</v>
      </c>
      <c r="E25" s="54"/>
      <c r="F25" s="54"/>
      <c r="G25" s="18"/>
      <c r="H25" s="18"/>
      <c r="I25" s="18">
        <v>423</v>
      </c>
      <c r="J25" s="18">
        <v>244</v>
      </c>
      <c r="K25" s="18">
        <v>47</v>
      </c>
      <c r="L25" s="52">
        <v>283</v>
      </c>
      <c r="M25" s="53"/>
      <c r="N25" s="18"/>
      <c r="O25" s="42">
        <v>527</v>
      </c>
      <c r="Q25" s="12"/>
      <c r="R25" s="12"/>
      <c r="T25" s="12"/>
      <c r="U25" s="8"/>
      <c r="V25" s="8"/>
      <c r="W25" s="8"/>
      <c r="X25" s="8"/>
      <c r="Y25" s="8"/>
      <c r="Z25" s="9"/>
      <c r="AA25" s="10"/>
      <c r="AB25" s="8"/>
      <c r="AC25" s="11"/>
    </row>
    <row r="26" spans="1:29" s="7" customFormat="1" ht="17.25" customHeight="1">
      <c r="A26" s="24" t="s">
        <v>87</v>
      </c>
      <c r="B26" s="24" t="s">
        <v>57</v>
      </c>
      <c r="C26" s="29" t="s">
        <v>70</v>
      </c>
      <c r="D26" s="28">
        <v>94</v>
      </c>
      <c r="E26" s="54"/>
      <c r="F26" s="54"/>
      <c r="G26" s="18"/>
      <c r="H26" s="18"/>
      <c r="I26" s="18">
        <v>375</v>
      </c>
      <c r="J26" s="18">
        <v>167</v>
      </c>
      <c r="K26" s="18">
        <v>33</v>
      </c>
      <c r="L26" s="52">
        <v>167</v>
      </c>
      <c r="M26" s="53"/>
      <c r="N26" s="18"/>
      <c r="O26" s="42">
        <v>334</v>
      </c>
      <c r="Q26" s="12"/>
      <c r="R26" s="12"/>
      <c r="T26" s="12"/>
      <c r="U26" s="8"/>
      <c r="V26" s="8"/>
      <c r="W26" s="8"/>
      <c r="X26" s="8"/>
      <c r="Y26" s="8"/>
      <c r="Z26" s="9"/>
      <c r="AA26" s="10"/>
      <c r="AB26" s="8"/>
      <c r="AC26" s="11"/>
    </row>
    <row r="27" spans="1:29" s="7" customFormat="1" ht="17.25" customHeight="1">
      <c r="A27" s="24" t="s">
        <v>160</v>
      </c>
      <c r="B27" s="24" t="s">
        <v>27</v>
      </c>
      <c r="C27" s="29" t="s">
        <v>70</v>
      </c>
      <c r="D27" s="28">
        <v>93</v>
      </c>
      <c r="E27" s="54"/>
      <c r="F27" s="54"/>
      <c r="G27" s="18"/>
      <c r="H27" s="18"/>
      <c r="I27" s="18">
        <v>392</v>
      </c>
      <c r="J27" s="18">
        <v>193</v>
      </c>
      <c r="K27" s="18">
        <v>32</v>
      </c>
      <c r="L27" s="52">
        <v>159</v>
      </c>
      <c r="M27" s="53"/>
      <c r="N27" s="18"/>
      <c r="O27" s="42">
        <v>352</v>
      </c>
      <c r="P27" s="66">
        <v>5</v>
      </c>
      <c r="Q27" s="12"/>
      <c r="R27" s="12"/>
      <c r="T27" s="12"/>
      <c r="U27" s="8"/>
      <c r="V27" s="8"/>
      <c r="W27" s="8"/>
      <c r="X27" s="8"/>
      <c r="Y27" s="8"/>
      <c r="Z27" s="9"/>
      <c r="AA27" s="10"/>
      <c r="AB27" s="8"/>
      <c r="AC27" s="11"/>
    </row>
    <row r="28" spans="1:29" s="7" customFormat="1" ht="17.25" customHeight="1">
      <c r="A28" s="24" t="s">
        <v>161</v>
      </c>
      <c r="B28" s="24" t="s">
        <v>29</v>
      </c>
      <c r="C28" s="29" t="s">
        <v>70</v>
      </c>
      <c r="D28" s="28">
        <v>94</v>
      </c>
      <c r="E28" s="54"/>
      <c r="F28" s="54"/>
      <c r="G28" s="18"/>
      <c r="H28" s="18"/>
      <c r="I28" s="18">
        <v>412</v>
      </c>
      <c r="J28" s="18">
        <v>225</v>
      </c>
      <c r="K28" s="18">
        <v>35.5</v>
      </c>
      <c r="L28" s="52">
        <v>188</v>
      </c>
      <c r="M28" s="53"/>
      <c r="N28" s="18"/>
      <c r="O28" s="42">
        <v>413</v>
      </c>
      <c r="P28" s="66"/>
      <c r="Q28" s="12"/>
      <c r="R28" s="12"/>
      <c r="T28" s="12"/>
      <c r="U28" s="8"/>
      <c r="V28" s="8"/>
      <c r="W28" s="8"/>
      <c r="X28" s="8"/>
      <c r="Y28" s="8"/>
      <c r="Z28" s="9"/>
      <c r="AA28" s="10"/>
      <c r="AB28" s="8"/>
      <c r="AC28" s="11"/>
    </row>
    <row r="29" spans="1:29" s="7" customFormat="1" ht="17.25" customHeight="1">
      <c r="A29" s="24"/>
      <c r="B29" s="24"/>
      <c r="C29" s="29"/>
      <c r="D29" s="28"/>
      <c r="E29" s="54"/>
      <c r="F29" s="54"/>
      <c r="G29" s="18"/>
      <c r="H29" s="18"/>
      <c r="I29" s="18"/>
      <c r="J29" s="18"/>
      <c r="K29" s="18"/>
      <c r="L29" s="52"/>
      <c r="M29" s="53"/>
      <c r="N29" s="18"/>
      <c r="O29" s="42"/>
      <c r="Q29" s="12"/>
      <c r="R29" s="12"/>
      <c r="T29" s="12"/>
      <c r="U29" s="8"/>
      <c r="V29" s="8"/>
      <c r="W29" s="8"/>
      <c r="X29" s="8"/>
      <c r="Y29" s="8"/>
      <c r="Z29" s="9"/>
      <c r="AA29" s="10"/>
      <c r="AB29" s="8"/>
      <c r="AC29" s="11"/>
    </row>
    <row r="30" spans="1:29" s="7" customFormat="1" ht="3" customHeight="1">
      <c r="A30" s="24"/>
      <c r="B30" s="24"/>
      <c r="C30" s="29"/>
      <c r="D30" s="28"/>
      <c r="E30" s="54"/>
      <c r="F30" s="54"/>
      <c r="G30" s="18"/>
      <c r="H30" s="18"/>
      <c r="I30" s="18"/>
      <c r="J30" s="18"/>
      <c r="K30" s="18"/>
      <c r="L30" s="52"/>
      <c r="M30" s="53"/>
      <c r="N30" s="18"/>
      <c r="O30" s="42"/>
      <c r="Q30" s="12"/>
      <c r="R30" s="12"/>
      <c r="T30" s="12"/>
      <c r="U30" s="8"/>
      <c r="V30" s="8"/>
      <c r="W30" s="8"/>
      <c r="X30" s="8"/>
      <c r="Y30" s="8"/>
      <c r="Z30" s="9"/>
      <c r="AA30" s="10"/>
      <c r="AB30" s="8"/>
      <c r="AC30" s="11"/>
    </row>
    <row r="31" spans="1:29" s="7" customFormat="1" ht="17.25" customHeight="1">
      <c r="A31" s="34" t="s">
        <v>133</v>
      </c>
      <c r="B31" s="24" t="s">
        <v>36</v>
      </c>
      <c r="C31" s="36" t="s">
        <v>13</v>
      </c>
      <c r="D31" s="28">
        <v>93</v>
      </c>
      <c r="E31" s="54"/>
      <c r="F31" s="54"/>
      <c r="G31" s="18">
        <v>8</v>
      </c>
      <c r="H31" s="18">
        <v>492</v>
      </c>
      <c r="I31" s="18">
        <v>424</v>
      </c>
      <c r="J31" s="18">
        <v>245</v>
      </c>
      <c r="K31" s="18">
        <v>45.5</v>
      </c>
      <c r="L31" s="52">
        <v>270</v>
      </c>
      <c r="M31" s="53" t="s">
        <v>238</v>
      </c>
      <c r="N31" s="18">
        <v>322</v>
      </c>
      <c r="O31" s="42">
        <v>1329</v>
      </c>
      <c r="P31" s="7">
        <f>SUM(O31:O35)</f>
        <v>4755</v>
      </c>
      <c r="Q31" s="12"/>
      <c r="R31" s="12"/>
      <c r="T31" s="12"/>
      <c r="U31" s="8"/>
      <c r="V31" s="8"/>
      <c r="W31" s="8"/>
      <c r="X31" s="8"/>
      <c r="Y31" s="8"/>
      <c r="Z31" s="9"/>
      <c r="AA31" s="10"/>
      <c r="AB31" s="8"/>
      <c r="AC31" s="11"/>
    </row>
    <row r="32" spans="1:29" s="7" customFormat="1" ht="17.25" customHeight="1">
      <c r="A32" s="34" t="s">
        <v>279</v>
      </c>
      <c r="B32" s="24" t="s">
        <v>280</v>
      </c>
      <c r="C32" s="36" t="s">
        <v>13</v>
      </c>
      <c r="D32" s="28">
        <v>94</v>
      </c>
      <c r="E32" s="54"/>
      <c r="F32" s="54"/>
      <c r="G32" s="18">
        <v>8.1</v>
      </c>
      <c r="H32" s="18">
        <v>465</v>
      </c>
      <c r="I32" s="18">
        <v>319</v>
      </c>
      <c r="J32" s="18">
        <v>156</v>
      </c>
      <c r="K32" s="18">
        <v>40</v>
      </c>
      <c r="L32" s="52">
        <v>224</v>
      </c>
      <c r="M32" s="53" t="s">
        <v>239</v>
      </c>
      <c r="N32" s="18">
        <v>295</v>
      </c>
      <c r="O32" s="42">
        <v>1140</v>
      </c>
      <c r="Q32" s="12"/>
      <c r="R32" s="12"/>
      <c r="T32" s="12"/>
      <c r="U32" s="8"/>
      <c r="V32" s="8"/>
      <c r="W32" s="8"/>
      <c r="X32" s="8"/>
      <c r="Y32" s="8"/>
      <c r="Z32" s="9"/>
      <c r="AA32" s="10"/>
      <c r="AB32" s="8"/>
      <c r="AC32" s="11"/>
    </row>
    <row r="33" spans="1:29" s="7" customFormat="1" ht="17.25" customHeight="1">
      <c r="A33" s="34" t="s">
        <v>281</v>
      </c>
      <c r="B33" s="24" t="s">
        <v>61</v>
      </c>
      <c r="C33" s="36" t="s">
        <v>13</v>
      </c>
      <c r="D33" s="28">
        <v>94</v>
      </c>
      <c r="E33" s="54"/>
      <c r="F33" s="54"/>
      <c r="G33" s="18">
        <v>8.7</v>
      </c>
      <c r="H33" s="18">
        <v>318</v>
      </c>
      <c r="I33" s="18">
        <v>368</v>
      </c>
      <c r="J33" s="18">
        <v>116</v>
      </c>
      <c r="K33" s="18">
        <v>45</v>
      </c>
      <c r="L33" s="52">
        <v>266</v>
      </c>
      <c r="M33" s="53" t="s">
        <v>240</v>
      </c>
      <c r="N33" s="18">
        <v>411</v>
      </c>
      <c r="O33" s="42">
        <v>1111</v>
      </c>
      <c r="Q33" s="12"/>
      <c r="R33" s="12"/>
      <c r="T33" s="12"/>
      <c r="U33" s="8"/>
      <c r="V33" s="8"/>
      <c r="W33" s="8"/>
      <c r="X33" s="8"/>
      <c r="Y33" s="8"/>
      <c r="Z33" s="9"/>
      <c r="AA33" s="10"/>
      <c r="AB33" s="8"/>
      <c r="AC33" s="11"/>
    </row>
    <row r="34" spans="1:29" s="7" customFormat="1" ht="17.25" customHeight="1">
      <c r="A34" s="34" t="s">
        <v>135</v>
      </c>
      <c r="B34" s="24" t="s">
        <v>61</v>
      </c>
      <c r="C34" s="36" t="s">
        <v>13</v>
      </c>
      <c r="D34" s="28">
        <v>94</v>
      </c>
      <c r="E34" s="54"/>
      <c r="F34" s="54"/>
      <c r="G34" s="18" t="s">
        <v>237</v>
      </c>
      <c r="H34" s="18" t="s">
        <v>237</v>
      </c>
      <c r="I34" s="16" t="s">
        <v>237</v>
      </c>
      <c r="J34" s="18" t="s">
        <v>237</v>
      </c>
      <c r="K34" s="18" t="s">
        <v>237</v>
      </c>
      <c r="L34" s="52" t="s">
        <v>237</v>
      </c>
      <c r="M34" s="53" t="s">
        <v>237</v>
      </c>
      <c r="N34" s="18" t="s">
        <v>237</v>
      </c>
      <c r="O34" s="42" t="s">
        <v>237</v>
      </c>
      <c r="P34" s="66">
        <v>1</v>
      </c>
      <c r="Q34" s="12"/>
      <c r="R34" s="12"/>
      <c r="U34" s="8"/>
      <c r="V34" s="8"/>
      <c r="W34" s="8"/>
      <c r="X34" s="8"/>
      <c r="Y34" s="8"/>
      <c r="Z34" s="9"/>
      <c r="AA34" s="10"/>
      <c r="AB34" s="8"/>
      <c r="AC34" s="11"/>
    </row>
    <row r="35" spans="1:29" s="7" customFormat="1" ht="17.25" customHeight="1">
      <c r="A35" s="34" t="s">
        <v>136</v>
      </c>
      <c r="B35" s="24" t="s">
        <v>29</v>
      </c>
      <c r="C35" s="36" t="s">
        <v>13</v>
      </c>
      <c r="D35" s="28">
        <v>94</v>
      </c>
      <c r="E35" s="54"/>
      <c r="F35" s="54"/>
      <c r="G35" s="18">
        <v>8.6</v>
      </c>
      <c r="H35" s="18">
        <v>340</v>
      </c>
      <c r="I35" s="18">
        <v>396</v>
      </c>
      <c r="J35" s="16">
        <v>199</v>
      </c>
      <c r="K35" s="18">
        <v>51.5</v>
      </c>
      <c r="L35" s="52">
        <v>321</v>
      </c>
      <c r="M35" s="53" t="s">
        <v>241</v>
      </c>
      <c r="N35" s="18">
        <v>315</v>
      </c>
      <c r="O35" s="42">
        <v>1175</v>
      </c>
      <c r="P35" s="66"/>
      <c r="Q35" s="12"/>
      <c r="R35" s="12"/>
      <c r="U35" s="8"/>
      <c r="V35" s="8"/>
      <c r="W35" s="8"/>
      <c r="X35" s="8"/>
      <c r="Y35" s="8"/>
      <c r="Z35" s="9"/>
      <c r="AA35" s="10"/>
      <c r="AB35" s="8"/>
      <c r="AC35" s="11"/>
    </row>
    <row r="36" spans="1:29" s="7" customFormat="1" ht="17.25" customHeight="1">
      <c r="A36" s="34"/>
      <c r="B36" s="24"/>
      <c r="C36" s="36"/>
      <c r="D36" s="28"/>
      <c r="E36" s="54"/>
      <c r="F36" s="54"/>
      <c r="G36" s="18"/>
      <c r="H36" s="18"/>
      <c r="I36" s="18"/>
      <c r="J36" s="18"/>
      <c r="K36" s="18"/>
      <c r="L36" s="52"/>
      <c r="M36" s="53"/>
      <c r="N36" s="18"/>
      <c r="O36" s="42"/>
      <c r="Q36" s="12"/>
      <c r="R36" s="12"/>
      <c r="U36" s="8"/>
      <c r="V36" s="8"/>
      <c r="W36" s="8"/>
      <c r="X36" s="8"/>
      <c r="Y36" s="8"/>
      <c r="Z36" s="9"/>
      <c r="AA36" s="10"/>
      <c r="AB36" s="8"/>
      <c r="AC36" s="11"/>
    </row>
    <row r="37" spans="1:29" s="7" customFormat="1" ht="3.75" customHeight="1">
      <c r="A37" s="34"/>
      <c r="B37" s="24"/>
      <c r="C37" s="36"/>
      <c r="D37" s="28"/>
      <c r="E37" s="54"/>
      <c r="F37" s="54"/>
      <c r="G37" s="18"/>
      <c r="H37" s="18"/>
      <c r="I37" s="18"/>
      <c r="J37" s="18"/>
      <c r="K37" s="18"/>
      <c r="L37" s="52"/>
      <c r="M37" s="53"/>
      <c r="N37" s="18"/>
      <c r="O37" s="42"/>
      <c r="Q37" s="12"/>
      <c r="R37" s="12"/>
      <c r="U37" s="8"/>
      <c r="V37" s="8"/>
      <c r="W37" s="8"/>
      <c r="X37" s="8"/>
      <c r="Y37" s="8"/>
      <c r="Z37" s="9"/>
      <c r="AA37" s="10"/>
      <c r="AB37" s="8"/>
      <c r="AC37" s="11"/>
    </row>
    <row r="38" spans="1:29" s="7" customFormat="1" ht="17.25" customHeight="1">
      <c r="A38" s="32" t="s">
        <v>172</v>
      </c>
      <c r="B38" s="32" t="s">
        <v>173</v>
      </c>
      <c r="C38" s="29" t="s">
        <v>11</v>
      </c>
      <c r="D38" s="33">
        <v>94</v>
      </c>
      <c r="E38" s="54"/>
      <c r="F38" s="54"/>
      <c r="G38" s="18" t="s">
        <v>237</v>
      </c>
      <c r="H38" s="18"/>
      <c r="I38" s="18">
        <v>364</v>
      </c>
      <c r="J38" s="18">
        <v>150</v>
      </c>
      <c r="K38" s="18">
        <v>53</v>
      </c>
      <c r="L38" s="52">
        <v>333</v>
      </c>
      <c r="M38" s="53"/>
      <c r="N38" s="18"/>
      <c r="O38" s="42">
        <v>483</v>
      </c>
      <c r="P38" s="7">
        <f>SUM(O38:O41)</f>
        <v>1666</v>
      </c>
      <c r="Q38" s="12"/>
      <c r="R38" s="12"/>
      <c r="U38" s="8"/>
      <c r="V38" s="8"/>
      <c r="W38" s="8"/>
      <c r="X38" s="8"/>
      <c r="Y38" s="8"/>
      <c r="Z38" s="9"/>
      <c r="AA38" s="10"/>
      <c r="AB38" s="8"/>
      <c r="AC38" s="11"/>
    </row>
    <row r="39" spans="1:29" s="7" customFormat="1" ht="17.25" customHeight="1">
      <c r="A39" s="32" t="s">
        <v>174</v>
      </c>
      <c r="B39" s="32" t="s">
        <v>27</v>
      </c>
      <c r="C39" s="29" t="s">
        <v>11</v>
      </c>
      <c r="D39" s="33">
        <v>93</v>
      </c>
      <c r="E39" s="54"/>
      <c r="F39" s="54"/>
      <c r="G39" s="18"/>
      <c r="H39" s="18"/>
      <c r="I39" s="18">
        <v>306</v>
      </c>
      <c r="J39" s="18">
        <v>73</v>
      </c>
      <c r="K39" s="18">
        <v>43</v>
      </c>
      <c r="L39" s="52">
        <v>249</v>
      </c>
      <c r="M39" s="53"/>
      <c r="N39" s="18"/>
      <c r="O39" s="42">
        <v>322</v>
      </c>
      <c r="Q39" s="12"/>
      <c r="R39" s="12"/>
      <c r="U39" s="8"/>
      <c r="V39" s="8"/>
      <c r="W39" s="8"/>
      <c r="X39" s="8"/>
      <c r="Y39" s="8"/>
      <c r="Z39" s="9"/>
      <c r="AA39" s="10"/>
      <c r="AB39" s="8"/>
      <c r="AC39" s="11"/>
    </row>
    <row r="40" spans="1:29" s="7" customFormat="1" ht="17.25" customHeight="1">
      <c r="A40" s="32" t="s">
        <v>175</v>
      </c>
      <c r="B40" s="32" t="s">
        <v>36</v>
      </c>
      <c r="C40" s="29" t="s">
        <v>11</v>
      </c>
      <c r="D40" s="33">
        <v>93</v>
      </c>
      <c r="E40" s="54"/>
      <c r="F40" s="54"/>
      <c r="G40" s="18"/>
      <c r="H40" s="18"/>
      <c r="I40" s="18">
        <v>431</v>
      </c>
      <c r="J40" s="18">
        <v>104</v>
      </c>
      <c r="K40" s="18">
        <v>50.5</v>
      </c>
      <c r="L40" s="52">
        <v>312</v>
      </c>
      <c r="M40" s="53"/>
      <c r="N40" s="18"/>
      <c r="O40" s="42">
        <v>416</v>
      </c>
      <c r="Q40" s="12"/>
      <c r="R40" s="12"/>
      <c r="U40" s="8"/>
      <c r="V40" s="8"/>
      <c r="W40" s="8"/>
      <c r="X40" s="8"/>
      <c r="Y40" s="8"/>
      <c r="Z40" s="9"/>
      <c r="AA40" s="10"/>
      <c r="AB40" s="8"/>
      <c r="AC40" s="11"/>
    </row>
    <row r="41" spans="1:29" s="7" customFormat="1" ht="17.25" customHeight="1">
      <c r="A41" s="32" t="s">
        <v>58</v>
      </c>
      <c r="B41" s="32" t="s">
        <v>75</v>
      </c>
      <c r="C41" s="29" t="s">
        <v>11</v>
      </c>
      <c r="D41" s="33">
        <v>93</v>
      </c>
      <c r="E41" s="54"/>
      <c r="F41" s="54"/>
      <c r="G41" s="18"/>
      <c r="H41" s="18"/>
      <c r="I41" s="18">
        <v>412</v>
      </c>
      <c r="J41" s="18">
        <v>225</v>
      </c>
      <c r="K41" s="18">
        <v>39.5</v>
      </c>
      <c r="L41" s="52">
        <v>220</v>
      </c>
      <c r="M41" s="53"/>
      <c r="N41" s="18"/>
      <c r="O41" s="42">
        <v>445</v>
      </c>
      <c r="Q41" s="12"/>
      <c r="R41" s="12"/>
      <c r="T41" s="12"/>
      <c r="U41" s="8"/>
      <c r="V41" s="8"/>
      <c r="W41" s="8"/>
      <c r="X41" s="8"/>
      <c r="Y41" s="8"/>
      <c r="Z41" s="9"/>
      <c r="AA41" s="10"/>
      <c r="AB41" s="8"/>
      <c r="AC41" s="11"/>
    </row>
    <row r="42" spans="1:29" s="7" customFormat="1" ht="17.25" customHeight="1">
      <c r="A42" s="32" t="s">
        <v>176</v>
      </c>
      <c r="B42" s="32" t="s">
        <v>162</v>
      </c>
      <c r="C42" s="29" t="s">
        <v>11</v>
      </c>
      <c r="D42" s="33">
        <v>95</v>
      </c>
      <c r="E42" s="54"/>
      <c r="F42" s="54"/>
      <c r="G42" s="18"/>
      <c r="H42" s="18"/>
      <c r="I42" s="18" t="s">
        <v>237</v>
      </c>
      <c r="J42" s="18" t="s">
        <v>237</v>
      </c>
      <c r="K42" s="18" t="s">
        <v>237</v>
      </c>
      <c r="L42" s="52" t="s">
        <v>237</v>
      </c>
      <c r="M42" s="53"/>
      <c r="N42" s="18"/>
      <c r="O42" s="42" t="s">
        <v>237</v>
      </c>
      <c r="P42" s="66">
        <v>4</v>
      </c>
      <c r="Q42" s="12"/>
      <c r="R42" s="12"/>
      <c r="T42" s="12"/>
      <c r="U42" s="8"/>
      <c r="V42" s="8"/>
      <c r="W42" s="8"/>
      <c r="X42" s="8"/>
      <c r="Y42" s="8"/>
      <c r="Z42" s="9"/>
      <c r="AA42" s="10"/>
      <c r="AB42" s="8"/>
      <c r="AC42" s="11"/>
    </row>
    <row r="43" spans="1:29" s="7" customFormat="1" ht="17.25" customHeight="1">
      <c r="A43" s="45" t="s">
        <v>242</v>
      </c>
      <c r="B43" s="45" t="s">
        <v>29</v>
      </c>
      <c r="C43" s="15" t="s">
        <v>11</v>
      </c>
      <c r="D43" s="58">
        <v>93</v>
      </c>
      <c r="E43" s="54"/>
      <c r="F43" s="54"/>
      <c r="G43" s="18"/>
      <c r="H43" s="18"/>
      <c r="I43" s="18">
        <v>350</v>
      </c>
      <c r="J43" s="18">
        <v>130</v>
      </c>
      <c r="K43" s="18">
        <v>34</v>
      </c>
      <c r="L43" s="52">
        <v>175</v>
      </c>
      <c r="M43" s="53"/>
      <c r="N43" s="18"/>
      <c r="O43" s="42">
        <v>305</v>
      </c>
      <c r="P43" s="66"/>
      <c r="Q43" s="12"/>
      <c r="R43" s="12"/>
      <c r="S43" s="12"/>
      <c r="T43" s="12"/>
      <c r="U43" s="8"/>
      <c r="V43" s="8"/>
      <c r="W43" s="8"/>
      <c r="X43" s="8"/>
      <c r="Y43" s="8"/>
      <c r="Z43" s="9"/>
      <c r="AA43" s="10"/>
      <c r="AB43" s="8"/>
      <c r="AC43" s="11"/>
    </row>
  </sheetData>
  <mergeCells count="6">
    <mergeCell ref="P34:P35"/>
    <mergeCell ref="P42:P43"/>
    <mergeCell ref="P5:P6"/>
    <mergeCell ref="P13:P14"/>
    <mergeCell ref="P20:P21"/>
    <mergeCell ref="P27:P2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O11" sqref="A11:O11"/>
    </sheetView>
  </sheetViews>
  <sheetFormatPr defaultColWidth="9.00390625" defaultRowHeight="9" customHeight="1"/>
  <cols>
    <col min="1" max="1" width="11.375" style="16" customWidth="1"/>
    <col min="2" max="2" width="8.25390625" style="16" customWidth="1"/>
    <col min="3" max="3" width="4.125" style="5" customWidth="1"/>
    <col min="4" max="4" width="2.875" style="5" customWidth="1"/>
    <col min="5" max="5" width="2.75390625" style="16" hidden="1" customWidth="1"/>
    <col min="6" max="6" width="0.12890625" style="16" hidden="1" customWidth="1"/>
    <col min="7" max="7" width="5.25390625" style="19" customWidth="1"/>
    <col min="8" max="8" width="5.375" style="19" customWidth="1"/>
    <col min="9" max="10" width="5.75390625" style="19" customWidth="1"/>
    <col min="11" max="11" width="6.125" style="19" customWidth="1"/>
    <col min="12" max="12" width="5.375" style="50" customWidth="1"/>
    <col min="13" max="13" width="6.75390625" style="51" customWidth="1"/>
    <col min="14" max="14" width="5.375" style="19" customWidth="1"/>
    <col min="15" max="15" width="9.25390625" style="43" customWidth="1"/>
    <col min="16" max="16" width="6.125" style="16" customWidth="1"/>
    <col min="17" max="17" width="6.875" style="16" customWidth="1"/>
    <col min="18" max="18" width="4.75390625" style="16" customWidth="1"/>
    <col min="19" max="19" width="1.75390625" style="16" customWidth="1"/>
    <col min="20" max="20" width="2.875" style="16" customWidth="1"/>
    <col min="21" max="21" width="4.125" style="16" customWidth="1"/>
    <col min="22" max="22" width="4.25390625" style="16" customWidth="1"/>
    <col min="23" max="23" width="3.875" style="16" customWidth="1"/>
    <col min="24" max="24" width="3.75390625" style="16" customWidth="1"/>
    <col min="25" max="25" width="3.875" style="16" customWidth="1"/>
    <col min="26" max="26" width="3.75390625" style="16" customWidth="1"/>
    <col min="27" max="27" width="3.875" style="16" customWidth="1"/>
    <col min="28" max="28" width="4.125" style="16" customWidth="1"/>
    <col min="29" max="29" width="5.75390625" style="16" customWidth="1"/>
    <col min="30" max="56" width="4.625" style="16" customWidth="1"/>
    <col min="57" max="16384" width="9.125" style="16" customWidth="1"/>
  </cols>
  <sheetData>
    <row r="1" spans="7:29" ht="17.25" customHeight="1">
      <c r="G1" s="59" t="s">
        <v>1</v>
      </c>
      <c r="H1" s="60" t="s">
        <v>2</v>
      </c>
      <c r="I1" s="60" t="s">
        <v>3</v>
      </c>
      <c r="J1" s="60" t="s">
        <v>2</v>
      </c>
      <c r="K1" s="60" t="s">
        <v>4</v>
      </c>
      <c r="L1" s="61" t="s">
        <v>2</v>
      </c>
      <c r="M1" s="62" t="s">
        <v>6</v>
      </c>
      <c r="N1" s="60" t="s">
        <v>2</v>
      </c>
      <c r="O1" s="63" t="s">
        <v>0</v>
      </c>
      <c r="U1" s="49"/>
      <c r="V1" s="19"/>
      <c r="W1" s="19"/>
      <c r="X1" s="19"/>
      <c r="Y1" s="19"/>
      <c r="Z1" s="50"/>
      <c r="AA1" s="51"/>
      <c r="AB1" s="19"/>
      <c r="AC1" s="43"/>
    </row>
    <row r="2" spans="1:29" ht="17.25" customHeight="1">
      <c r="A2" s="34" t="s">
        <v>84</v>
      </c>
      <c r="B2" s="34" t="s">
        <v>61</v>
      </c>
      <c r="C2" s="28" t="s">
        <v>81</v>
      </c>
      <c r="D2" s="28">
        <v>93</v>
      </c>
      <c r="E2" s="54"/>
      <c r="F2" s="54"/>
      <c r="G2" s="18">
        <v>8.8</v>
      </c>
      <c r="H2" s="18">
        <v>295</v>
      </c>
      <c r="I2" s="18">
        <v>388</v>
      </c>
      <c r="J2" s="18">
        <v>187</v>
      </c>
      <c r="K2" s="18">
        <v>36.5</v>
      </c>
      <c r="L2" s="52">
        <v>196</v>
      </c>
      <c r="M2" s="53" t="s">
        <v>275</v>
      </c>
      <c r="N2" s="18">
        <v>246</v>
      </c>
      <c r="O2" s="42">
        <v>924</v>
      </c>
      <c r="P2" s="16">
        <f>SUM(O2:O6)</f>
        <v>3216</v>
      </c>
      <c r="Q2" s="17"/>
      <c r="R2" s="17"/>
      <c r="T2" s="17"/>
      <c r="U2" s="19"/>
      <c r="V2" s="19"/>
      <c r="W2" s="19"/>
      <c r="X2" s="19"/>
      <c r="Y2" s="19"/>
      <c r="Z2" s="50"/>
      <c r="AA2" s="51"/>
      <c r="AB2" s="19"/>
      <c r="AC2" s="43"/>
    </row>
    <row r="3" spans="1:29" ht="17.25" customHeight="1">
      <c r="A3" s="34" t="s">
        <v>83</v>
      </c>
      <c r="B3" s="34" t="s">
        <v>29</v>
      </c>
      <c r="C3" s="28" t="s">
        <v>81</v>
      </c>
      <c r="D3" s="28">
        <v>93</v>
      </c>
      <c r="E3" s="54"/>
      <c r="F3" s="54"/>
      <c r="G3" s="18">
        <v>9.3</v>
      </c>
      <c r="H3" s="18">
        <v>196</v>
      </c>
      <c r="I3" s="18"/>
      <c r="J3" s="18"/>
      <c r="K3" s="18">
        <v>45.5</v>
      </c>
      <c r="L3" s="52">
        <v>270</v>
      </c>
      <c r="M3" s="53" t="s">
        <v>276</v>
      </c>
      <c r="N3" s="18">
        <v>363</v>
      </c>
      <c r="O3" s="42">
        <v>829</v>
      </c>
      <c r="Q3" s="17"/>
      <c r="R3" s="17"/>
      <c r="T3" s="17"/>
      <c r="U3" s="19"/>
      <c r="V3" s="19"/>
      <c r="W3" s="19"/>
      <c r="X3" s="19"/>
      <c r="Y3" s="19"/>
      <c r="Z3" s="50"/>
      <c r="AA3" s="51"/>
      <c r="AB3" s="19"/>
      <c r="AC3" s="43"/>
    </row>
    <row r="4" spans="1:29" ht="17.25" customHeight="1">
      <c r="A4" s="34" t="s">
        <v>114</v>
      </c>
      <c r="B4" s="34" t="s">
        <v>29</v>
      </c>
      <c r="C4" s="28" t="s">
        <v>81</v>
      </c>
      <c r="D4" s="28">
        <v>92</v>
      </c>
      <c r="E4" s="54"/>
      <c r="F4" s="54"/>
      <c r="G4" s="18"/>
      <c r="H4" s="18"/>
      <c r="I4" s="18"/>
      <c r="J4" s="18"/>
      <c r="K4" s="18">
        <v>25</v>
      </c>
      <c r="L4" s="52">
        <v>104</v>
      </c>
      <c r="M4" s="53"/>
      <c r="N4" s="18"/>
      <c r="O4" s="42">
        <v>104</v>
      </c>
      <c r="Q4" s="17"/>
      <c r="R4" s="17"/>
      <c r="T4" s="17"/>
      <c r="U4" s="19"/>
      <c r="V4" s="19"/>
      <c r="W4" s="19"/>
      <c r="X4" s="19"/>
      <c r="Y4" s="19"/>
      <c r="Z4" s="50"/>
      <c r="AA4" s="51"/>
      <c r="AB4" s="19"/>
      <c r="AC4" s="43"/>
    </row>
    <row r="5" spans="1:29" ht="17.25" customHeight="1">
      <c r="A5" s="34" t="s">
        <v>116</v>
      </c>
      <c r="B5" s="34" t="s">
        <v>107</v>
      </c>
      <c r="C5" s="28" t="s">
        <v>81</v>
      </c>
      <c r="D5" s="28">
        <v>92</v>
      </c>
      <c r="E5" s="54"/>
      <c r="F5" s="54"/>
      <c r="G5" s="18"/>
      <c r="H5" s="18"/>
      <c r="I5" s="18"/>
      <c r="J5" s="18"/>
      <c r="K5" s="18"/>
      <c r="L5" s="52"/>
      <c r="M5" s="53"/>
      <c r="N5" s="18"/>
      <c r="O5" s="42"/>
      <c r="P5" s="66">
        <v>6</v>
      </c>
      <c r="Q5" s="17"/>
      <c r="R5" s="17"/>
      <c r="T5" s="17"/>
      <c r="U5" s="19"/>
      <c r="V5" s="19"/>
      <c r="W5" s="19"/>
      <c r="X5" s="19"/>
      <c r="Y5" s="19"/>
      <c r="Z5" s="50"/>
      <c r="AA5" s="51"/>
      <c r="AB5" s="19"/>
      <c r="AC5" s="43"/>
    </row>
    <row r="6" spans="1:29" ht="17.25" customHeight="1">
      <c r="A6" s="34" t="s">
        <v>82</v>
      </c>
      <c r="B6" s="34" t="s">
        <v>25</v>
      </c>
      <c r="C6" s="28" t="s">
        <v>81</v>
      </c>
      <c r="D6" s="28">
        <v>93</v>
      </c>
      <c r="E6" s="54"/>
      <c r="F6" s="54"/>
      <c r="G6" s="18">
        <v>8.3</v>
      </c>
      <c r="H6" s="18">
        <v>413</v>
      </c>
      <c r="I6" s="18">
        <v>410</v>
      </c>
      <c r="J6" s="18">
        <v>222</v>
      </c>
      <c r="K6" s="18">
        <v>48</v>
      </c>
      <c r="L6" s="52">
        <v>291</v>
      </c>
      <c r="M6" s="53" t="s">
        <v>250</v>
      </c>
      <c r="N6" s="18">
        <v>433</v>
      </c>
      <c r="O6" s="42">
        <v>1359</v>
      </c>
      <c r="P6" s="66"/>
      <c r="Q6" s="17"/>
      <c r="R6" s="17"/>
      <c r="T6" s="17"/>
      <c r="U6" s="19"/>
      <c r="V6" s="19"/>
      <c r="W6" s="19"/>
      <c r="X6" s="19"/>
      <c r="Y6" s="19"/>
      <c r="Z6" s="50"/>
      <c r="AA6" s="51"/>
      <c r="AB6" s="19"/>
      <c r="AC6" s="43"/>
    </row>
    <row r="7" spans="1:29" ht="17.25" customHeight="1">
      <c r="A7" s="34"/>
      <c r="B7" s="34"/>
      <c r="C7" s="28"/>
      <c r="D7" s="28"/>
      <c r="E7" s="54"/>
      <c r="F7" s="54"/>
      <c r="G7" s="18"/>
      <c r="H7" s="18"/>
      <c r="I7" s="18"/>
      <c r="J7" s="18"/>
      <c r="K7" s="18"/>
      <c r="L7" s="52"/>
      <c r="M7" s="53"/>
      <c r="N7" s="18"/>
      <c r="O7" s="42"/>
      <c r="Q7" s="17"/>
      <c r="R7" s="17"/>
      <c r="T7" s="17"/>
      <c r="U7" s="19"/>
      <c r="V7" s="19"/>
      <c r="W7" s="19"/>
      <c r="X7" s="19"/>
      <c r="Y7" s="19"/>
      <c r="Z7" s="50"/>
      <c r="AA7" s="51"/>
      <c r="AB7" s="19"/>
      <c r="AC7" s="43"/>
    </row>
    <row r="8" spans="1:29" ht="3" customHeight="1">
      <c r="A8" s="34"/>
      <c r="B8" s="34"/>
      <c r="C8" s="28"/>
      <c r="D8" s="28"/>
      <c r="E8" s="54"/>
      <c r="F8" s="54"/>
      <c r="G8" s="18"/>
      <c r="H8" s="18"/>
      <c r="I8" s="18"/>
      <c r="J8" s="18"/>
      <c r="K8" s="18"/>
      <c r="L8" s="52"/>
      <c r="M8" s="53"/>
      <c r="N8" s="18"/>
      <c r="O8" s="42"/>
      <c r="Q8" s="17"/>
      <c r="R8" s="17"/>
      <c r="T8" s="17"/>
      <c r="U8" s="19"/>
      <c r="V8" s="19"/>
      <c r="W8" s="19"/>
      <c r="X8" s="19"/>
      <c r="Y8" s="19"/>
      <c r="Z8" s="50"/>
      <c r="AA8" s="51"/>
      <c r="AB8" s="19"/>
      <c r="AC8" s="43"/>
    </row>
    <row r="9" spans="1:29" ht="17.25" customHeight="1">
      <c r="A9" s="79" t="s">
        <v>54</v>
      </c>
      <c r="B9" s="79" t="s">
        <v>23</v>
      </c>
      <c r="C9" s="80" t="s">
        <v>16</v>
      </c>
      <c r="D9" s="81">
        <v>92</v>
      </c>
      <c r="E9" s="82"/>
      <c r="F9" s="82"/>
      <c r="G9" s="83">
        <v>7.5</v>
      </c>
      <c r="H9" s="83">
        <v>637</v>
      </c>
      <c r="I9" s="83">
        <v>500</v>
      </c>
      <c r="J9" s="83">
        <v>382</v>
      </c>
      <c r="K9" s="83">
        <v>54.5</v>
      </c>
      <c r="L9" s="84">
        <v>346</v>
      </c>
      <c r="M9" s="85" t="s">
        <v>227</v>
      </c>
      <c r="N9" s="83">
        <v>560</v>
      </c>
      <c r="O9" s="86">
        <v>1925</v>
      </c>
      <c r="P9" s="75">
        <f>SUM(O9:O12)</f>
        <v>6460</v>
      </c>
      <c r="Q9" s="89" t="s">
        <v>309</v>
      </c>
      <c r="R9" s="89"/>
      <c r="S9" s="89"/>
      <c r="T9" s="89"/>
      <c r="U9" s="89"/>
      <c r="V9" s="19"/>
      <c r="W9" s="19"/>
      <c r="X9" s="19"/>
      <c r="Y9" s="19"/>
      <c r="Z9" s="50"/>
      <c r="AA9" s="51"/>
      <c r="AB9" s="19"/>
      <c r="AC9" s="43"/>
    </row>
    <row r="10" spans="1:29" ht="17.25" customHeight="1">
      <c r="A10" s="67" t="s">
        <v>140</v>
      </c>
      <c r="B10" s="67" t="s">
        <v>36</v>
      </c>
      <c r="C10" s="68" t="s">
        <v>16</v>
      </c>
      <c r="D10" s="69">
        <v>91</v>
      </c>
      <c r="E10" s="70"/>
      <c r="F10" s="70"/>
      <c r="G10" s="71">
        <v>9.1</v>
      </c>
      <c r="H10" s="71">
        <v>233</v>
      </c>
      <c r="I10" s="71">
        <v>435</v>
      </c>
      <c r="J10" s="71">
        <v>264</v>
      </c>
      <c r="K10" s="71">
        <v>64</v>
      </c>
      <c r="L10" s="72">
        <v>429</v>
      </c>
      <c r="M10" s="73" t="s">
        <v>251</v>
      </c>
      <c r="N10" s="71">
        <v>524</v>
      </c>
      <c r="O10" s="74">
        <v>1450</v>
      </c>
      <c r="P10" s="75"/>
      <c r="Q10" s="17"/>
      <c r="R10" s="17"/>
      <c r="T10" s="17"/>
      <c r="U10" s="19"/>
      <c r="V10" s="19"/>
      <c r="W10" s="19"/>
      <c r="X10" s="19"/>
      <c r="Y10" s="19"/>
      <c r="Z10" s="50"/>
      <c r="AA10" s="51"/>
      <c r="AB10" s="19"/>
      <c r="AC10" s="43"/>
    </row>
    <row r="11" spans="1:29" ht="17.25" customHeight="1">
      <c r="A11" s="67" t="s">
        <v>55</v>
      </c>
      <c r="B11" s="67" t="s">
        <v>23</v>
      </c>
      <c r="C11" s="68" t="s">
        <v>16</v>
      </c>
      <c r="D11" s="69">
        <v>91</v>
      </c>
      <c r="E11" s="70"/>
      <c r="F11" s="70"/>
      <c r="G11" s="71">
        <v>7.7</v>
      </c>
      <c r="H11" s="71">
        <v>577</v>
      </c>
      <c r="I11" s="71">
        <v>430</v>
      </c>
      <c r="J11" s="71">
        <v>255</v>
      </c>
      <c r="K11" s="71">
        <v>56.5</v>
      </c>
      <c r="L11" s="72">
        <v>363</v>
      </c>
      <c r="M11" s="73" t="s">
        <v>252</v>
      </c>
      <c r="N11" s="71">
        <v>462</v>
      </c>
      <c r="O11" s="74">
        <v>1657</v>
      </c>
      <c r="P11" s="75"/>
      <c r="Q11" s="17"/>
      <c r="R11" s="17"/>
      <c r="T11" s="17"/>
      <c r="U11" s="19"/>
      <c r="V11" s="19"/>
      <c r="W11" s="19"/>
      <c r="X11" s="19"/>
      <c r="Y11" s="19"/>
      <c r="Z11" s="50"/>
      <c r="AA11" s="51"/>
      <c r="AB11" s="19"/>
      <c r="AC11" s="43"/>
    </row>
    <row r="12" spans="1:29" ht="17.25" customHeight="1">
      <c r="A12" s="67" t="s">
        <v>115</v>
      </c>
      <c r="B12" s="67" t="s">
        <v>24</v>
      </c>
      <c r="C12" s="68" t="s">
        <v>16</v>
      </c>
      <c r="D12" s="69">
        <v>91</v>
      </c>
      <c r="E12" s="70"/>
      <c r="F12" s="70"/>
      <c r="G12" s="71">
        <v>8.8</v>
      </c>
      <c r="H12" s="71">
        <v>295</v>
      </c>
      <c r="I12" s="71">
        <v>450</v>
      </c>
      <c r="J12" s="71">
        <v>290</v>
      </c>
      <c r="K12" s="71">
        <v>51</v>
      </c>
      <c r="L12" s="72">
        <v>316</v>
      </c>
      <c r="M12" s="73" t="s">
        <v>253</v>
      </c>
      <c r="N12" s="71">
        <v>527</v>
      </c>
      <c r="O12" s="74">
        <v>1428</v>
      </c>
      <c r="P12" s="76">
        <v>3</v>
      </c>
      <c r="Q12" s="17"/>
      <c r="R12" s="17"/>
      <c r="T12" s="17"/>
      <c r="U12" s="19"/>
      <c r="V12" s="19"/>
      <c r="W12" s="19"/>
      <c r="X12" s="19"/>
      <c r="Y12" s="19"/>
      <c r="Z12" s="50"/>
      <c r="AA12" s="51"/>
      <c r="AB12" s="19"/>
      <c r="AC12" s="43"/>
    </row>
    <row r="13" spans="1:29" ht="17.25" customHeight="1">
      <c r="A13" s="67" t="s">
        <v>33</v>
      </c>
      <c r="B13" s="67" t="s">
        <v>21</v>
      </c>
      <c r="C13" s="68" t="s">
        <v>16</v>
      </c>
      <c r="D13" s="69">
        <v>92</v>
      </c>
      <c r="E13" s="70"/>
      <c r="F13" s="70"/>
      <c r="G13" s="71">
        <v>8.6</v>
      </c>
      <c r="H13" s="71">
        <v>340</v>
      </c>
      <c r="I13" s="71">
        <v>440</v>
      </c>
      <c r="J13" s="71">
        <v>273</v>
      </c>
      <c r="K13" s="71">
        <v>62</v>
      </c>
      <c r="L13" s="72">
        <v>411</v>
      </c>
      <c r="M13" s="73" t="s">
        <v>254</v>
      </c>
      <c r="N13" s="71">
        <v>307</v>
      </c>
      <c r="O13" s="74">
        <v>1331</v>
      </c>
      <c r="P13" s="76"/>
      <c r="Q13" s="17"/>
      <c r="R13" s="17"/>
      <c r="T13" s="17"/>
      <c r="U13" s="19"/>
      <c r="V13" s="19"/>
      <c r="W13" s="19"/>
      <c r="X13" s="19"/>
      <c r="Y13" s="19"/>
      <c r="Z13" s="50"/>
      <c r="AA13" s="51"/>
      <c r="AB13" s="19"/>
      <c r="AC13" s="43"/>
    </row>
    <row r="14" spans="1:29" ht="17.25" customHeight="1">
      <c r="A14" s="30"/>
      <c r="B14" s="30"/>
      <c r="C14" s="29"/>
      <c r="D14" s="28"/>
      <c r="E14" s="54"/>
      <c r="F14" s="54"/>
      <c r="G14" s="18"/>
      <c r="H14" s="18"/>
      <c r="I14" s="18"/>
      <c r="J14" s="18"/>
      <c r="K14" s="18"/>
      <c r="L14" s="52"/>
      <c r="M14" s="53"/>
      <c r="N14" s="18"/>
      <c r="O14" s="42"/>
      <c r="Q14" s="17"/>
      <c r="R14" s="17"/>
      <c r="T14" s="17"/>
      <c r="U14" s="19"/>
      <c r="V14" s="19"/>
      <c r="W14" s="19"/>
      <c r="X14" s="19"/>
      <c r="Y14" s="19"/>
      <c r="Z14" s="50"/>
      <c r="AA14" s="51"/>
      <c r="AB14" s="19"/>
      <c r="AC14" s="43"/>
    </row>
    <row r="15" spans="1:29" ht="3" customHeight="1">
      <c r="A15" s="30"/>
      <c r="B15" s="30"/>
      <c r="C15" s="29"/>
      <c r="D15" s="28"/>
      <c r="E15" s="54"/>
      <c r="F15" s="54"/>
      <c r="G15" s="18"/>
      <c r="H15" s="18"/>
      <c r="I15" s="18"/>
      <c r="J15" s="18"/>
      <c r="K15" s="18"/>
      <c r="L15" s="52"/>
      <c r="M15" s="53"/>
      <c r="N15" s="18"/>
      <c r="O15" s="42"/>
      <c r="Q15" s="17"/>
      <c r="R15" s="17"/>
      <c r="T15" s="17"/>
      <c r="U15" s="19"/>
      <c r="V15" s="19"/>
      <c r="W15" s="19"/>
      <c r="X15" s="19"/>
      <c r="Y15" s="19"/>
      <c r="Z15" s="50"/>
      <c r="AA15" s="51"/>
      <c r="AB15" s="19"/>
      <c r="AC15" s="43"/>
    </row>
    <row r="16" spans="1:29" ht="17.25" customHeight="1">
      <c r="A16" s="24" t="s">
        <v>74</v>
      </c>
      <c r="B16" s="24" t="s">
        <v>25</v>
      </c>
      <c r="C16" s="28" t="s">
        <v>70</v>
      </c>
      <c r="D16" s="37">
        <v>92</v>
      </c>
      <c r="E16" s="54"/>
      <c r="F16" s="54"/>
      <c r="G16" s="18"/>
      <c r="H16" s="18"/>
      <c r="I16" s="18"/>
      <c r="J16" s="18"/>
      <c r="K16" s="18">
        <v>47</v>
      </c>
      <c r="L16" s="52">
        <v>283</v>
      </c>
      <c r="M16" s="53"/>
      <c r="N16" s="18"/>
      <c r="O16" s="42">
        <v>283</v>
      </c>
      <c r="P16" s="16">
        <f>SUM(O16:O20)</f>
        <v>1435</v>
      </c>
      <c r="Q16" s="17"/>
      <c r="R16" s="17"/>
      <c r="T16" s="17"/>
      <c r="U16" s="19"/>
      <c r="V16" s="19"/>
      <c r="W16" s="19"/>
      <c r="X16" s="19"/>
      <c r="Y16" s="19"/>
      <c r="Z16" s="50"/>
      <c r="AA16" s="51"/>
      <c r="AB16" s="19"/>
      <c r="AC16" s="43"/>
    </row>
    <row r="17" spans="1:29" ht="17.25" customHeight="1">
      <c r="A17" s="24" t="s">
        <v>164</v>
      </c>
      <c r="B17" s="24" t="s">
        <v>166</v>
      </c>
      <c r="C17" s="28" t="s">
        <v>70</v>
      </c>
      <c r="D17" s="37">
        <v>91</v>
      </c>
      <c r="E17" s="54"/>
      <c r="F17" s="54"/>
      <c r="G17" s="18"/>
      <c r="H17" s="18"/>
      <c r="I17" s="18"/>
      <c r="J17" s="18"/>
      <c r="K17" s="18">
        <v>55</v>
      </c>
      <c r="L17" s="52">
        <v>351</v>
      </c>
      <c r="M17" s="53"/>
      <c r="N17" s="18"/>
      <c r="O17" s="42">
        <v>351</v>
      </c>
      <c r="Q17" s="17"/>
      <c r="R17" s="17"/>
      <c r="T17" s="17"/>
      <c r="U17" s="19"/>
      <c r="V17" s="19"/>
      <c r="W17" s="19"/>
      <c r="X17" s="19"/>
      <c r="Y17" s="19"/>
      <c r="Z17" s="50"/>
      <c r="AA17" s="51"/>
      <c r="AB17" s="19"/>
      <c r="AC17" s="43"/>
    </row>
    <row r="18" spans="1:29" ht="17.25" customHeight="1">
      <c r="A18" s="24" t="s">
        <v>86</v>
      </c>
      <c r="B18" s="24" t="s">
        <v>20</v>
      </c>
      <c r="C18" s="28" t="s">
        <v>70</v>
      </c>
      <c r="D18" s="37">
        <v>92</v>
      </c>
      <c r="E18" s="54"/>
      <c r="F18" s="54"/>
      <c r="G18" s="18"/>
      <c r="H18" s="18"/>
      <c r="I18" s="18"/>
      <c r="J18" s="18"/>
      <c r="K18" s="18">
        <v>44</v>
      </c>
      <c r="L18" s="52">
        <v>257</v>
      </c>
      <c r="M18" s="53"/>
      <c r="N18" s="18"/>
      <c r="O18" s="42">
        <v>257</v>
      </c>
      <c r="Q18" s="17"/>
      <c r="R18" s="17"/>
      <c r="T18" s="17"/>
      <c r="U18" s="19"/>
      <c r="V18" s="19"/>
      <c r="W18" s="19"/>
      <c r="X18" s="19"/>
      <c r="Y18" s="19"/>
      <c r="Z18" s="50"/>
      <c r="AA18" s="51"/>
      <c r="AB18" s="19"/>
      <c r="AC18" s="43"/>
    </row>
    <row r="19" spans="1:29" ht="17.25" customHeight="1">
      <c r="A19" s="24" t="s">
        <v>73</v>
      </c>
      <c r="B19" s="24" t="s">
        <v>64</v>
      </c>
      <c r="C19" s="28" t="s">
        <v>70</v>
      </c>
      <c r="D19" s="37">
        <v>92</v>
      </c>
      <c r="E19" s="54"/>
      <c r="F19" s="54"/>
      <c r="G19" s="18"/>
      <c r="H19" s="18"/>
      <c r="I19" s="18"/>
      <c r="J19" s="18"/>
      <c r="K19" s="18">
        <v>40.5</v>
      </c>
      <c r="L19" s="52">
        <v>228</v>
      </c>
      <c r="M19" s="53"/>
      <c r="N19" s="18"/>
      <c r="O19" s="42">
        <v>228</v>
      </c>
      <c r="P19" s="66">
        <v>7</v>
      </c>
      <c r="Q19" s="17"/>
      <c r="R19" s="17"/>
      <c r="T19" s="17"/>
      <c r="U19" s="19"/>
      <c r="V19" s="19"/>
      <c r="W19" s="19"/>
      <c r="X19" s="19"/>
      <c r="Y19" s="19"/>
      <c r="Z19" s="50"/>
      <c r="AA19" s="51"/>
      <c r="AB19" s="19"/>
      <c r="AC19" s="43"/>
    </row>
    <row r="20" spans="1:29" ht="17.25" customHeight="1">
      <c r="A20" s="24" t="s">
        <v>165</v>
      </c>
      <c r="B20" s="24" t="s">
        <v>32</v>
      </c>
      <c r="C20" s="28" t="s">
        <v>70</v>
      </c>
      <c r="D20" s="37">
        <v>92</v>
      </c>
      <c r="E20" s="54"/>
      <c r="F20" s="54"/>
      <c r="G20" s="18"/>
      <c r="H20" s="18"/>
      <c r="I20" s="18"/>
      <c r="J20" s="18"/>
      <c r="K20" s="18">
        <v>51</v>
      </c>
      <c r="L20" s="52">
        <v>316</v>
      </c>
      <c r="M20" s="53"/>
      <c r="N20" s="18"/>
      <c r="O20" s="42">
        <v>316</v>
      </c>
      <c r="P20" s="66"/>
      <c r="Q20" s="17"/>
      <c r="R20" s="17"/>
      <c r="T20" s="17"/>
      <c r="U20" s="19"/>
      <c r="V20" s="19"/>
      <c r="W20" s="19"/>
      <c r="X20" s="19"/>
      <c r="Y20" s="19"/>
      <c r="Z20" s="50"/>
      <c r="AA20" s="51"/>
      <c r="AB20" s="19"/>
      <c r="AC20" s="43"/>
    </row>
    <row r="21" spans="1:29" ht="17.25" customHeight="1">
      <c r="A21" s="24"/>
      <c r="B21" s="24"/>
      <c r="C21" s="28"/>
      <c r="D21" s="37"/>
      <c r="E21" s="54"/>
      <c r="F21" s="54"/>
      <c r="G21" s="18"/>
      <c r="H21" s="18"/>
      <c r="I21" s="18"/>
      <c r="J21" s="18"/>
      <c r="K21" s="18"/>
      <c r="L21" s="52"/>
      <c r="M21" s="53"/>
      <c r="N21" s="18"/>
      <c r="O21" s="42"/>
      <c r="Q21" s="17"/>
      <c r="R21" s="17"/>
      <c r="T21" s="17"/>
      <c r="U21" s="19"/>
      <c r="V21" s="19"/>
      <c r="W21" s="19"/>
      <c r="X21" s="19"/>
      <c r="Y21" s="19"/>
      <c r="Z21" s="50"/>
      <c r="AA21" s="51"/>
      <c r="AB21" s="19"/>
      <c r="AC21" s="43"/>
    </row>
    <row r="22" spans="1:29" ht="2.25" customHeight="1">
      <c r="A22" s="24"/>
      <c r="B22" s="24"/>
      <c r="C22" s="28"/>
      <c r="D22" s="37"/>
      <c r="E22" s="54"/>
      <c r="F22" s="54"/>
      <c r="G22" s="18"/>
      <c r="H22" s="18"/>
      <c r="I22" s="18"/>
      <c r="J22" s="18"/>
      <c r="K22" s="18"/>
      <c r="L22" s="52"/>
      <c r="M22" s="53"/>
      <c r="N22" s="18"/>
      <c r="O22" s="42"/>
      <c r="Q22" s="17"/>
      <c r="R22" s="17"/>
      <c r="T22" s="17"/>
      <c r="U22" s="19"/>
      <c r="V22" s="19"/>
      <c r="W22" s="19"/>
      <c r="X22" s="19"/>
      <c r="Y22" s="19"/>
      <c r="Z22" s="50"/>
      <c r="AA22" s="51"/>
      <c r="AB22" s="19"/>
      <c r="AC22" s="43"/>
    </row>
    <row r="23" spans="1:29" ht="17.25" customHeight="1">
      <c r="A23" s="30" t="s">
        <v>141</v>
      </c>
      <c r="B23" s="24" t="s">
        <v>31</v>
      </c>
      <c r="C23" s="36" t="s">
        <v>13</v>
      </c>
      <c r="D23" s="28">
        <v>92</v>
      </c>
      <c r="E23" s="54"/>
      <c r="F23" s="54"/>
      <c r="G23" s="18">
        <v>7.8</v>
      </c>
      <c r="H23" s="18">
        <v>548</v>
      </c>
      <c r="I23" s="18">
        <v>505</v>
      </c>
      <c r="J23" s="18">
        <v>392</v>
      </c>
      <c r="K23" s="18">
        <v>43</v>
      </c>
      <c r="L23" s="52">
        <v>249</v>
      </c>
      <c r="M23" s="53" t="s">
        <v>255</v>
      </c>
      <c r="N23" s="18">
        <v>409</v>
      </c>
      <c r="O23" s="42">
        <v>1598</v>
      </c>
      <c r="P23" s="16">
        <f>SUM(O24:O27)</f>
        <v>6864</v>
      </c>
      <c r="Q23" s="17"/>
      <c r="R23" s="17"/>
      <c r="T23" s="17"/>
      <c r="U23" s="19"/>
      <c r="V23" s="19"/>
      <c r="W23" s="19"/>
      <c r="X23" s="19"/>
      <c r="Y23" s="19"/>
      <c r="Z23" s="50"/>
      <c r="AA23" s="51"/>
      <c r="AB23" s="19"/>
      <c r="AC23" s="43"/>
    </row>
    <row r="24" spans="1:29" ht="17.25" customHeight="1">
      <c r="A24" s="30" t="s">
        <v>60</v>
      </c>
      <c r="B24" s="24" t="s">
        <v>23</v>
      </c>
      <c r="C24" s="36" t="s">
        <v>13</v>
      </c>
      <c r="D24" s="28">
        <v>92</v>
      </c>
      <c r="E24" s="54"/>
      <c r="F24" s="54"/>
      <c r="G24" s="18">
        <v>7.7</v>
      </c>
      <c r="H24" s="18">
        <v>577</v>
      </c>
      <c r="I24" s="18">
        <v>430</v>
      </c>
      <c r="J24" s="18">
        <v>255</v>
      </c>
      <c r="K24" s="18">
        <v>46</v>
      </c>
      <c r="L24" s="52">
        <v>277</v>
      </c>
      <c r="M24" s="53" t="s">
        <v>256</v>
      </c>
      <c r="N24" s="18">
        <v>561</v>
      </c>
      <c r="O24" s="42">
        <v>1667</v>
      </c>
      <c r="Q24" s="17"/>
      <c r="R24" s="17"/>
      <c r="T24" s="17"/>
      <c r="U24" s="19"/>
      <c r="V24" s="19"/>
      <c r="W24" s="19"/>
      <c r="X24" s="19"/>
      <c r="Y24" s="19"/>
      <c r="Z24" s="50"/>
      <c r="AA24" s="51"/>
      <c r="AB24" s="19"/>
      <c r="AC24" s="43"/>
    </row>
    <row r="25" spans="1:29" ht="17.25" customHeight="1">
      <c r="A25" s="30" t="s">
        <v>142</v>
      </c>
      <c r="B25" s="24" t="s">
        <v>34</v>
      </c>
      <c r="C25" s="36" t="s">
        <v>13</v>
      </c>
      <c r="D25" s="28">
        <v>92</v>
      </c>
      <c r="E25" s="54"/>
      <c r="F25" s="54"/>
      <c r="G25" s="18">
        <v>7.8</v>
      </c>
      <c r="H25" s="18">
        <v>548</v>
      </c>
      <c r="I25" s="18">
        <v>445</v>
      </c>
      <c r="J25" s="18">
        <v>281</v>
      </c>
      <c r="K25" s="18">
        <v>60</v>
      </c>
      <c r="L25" s="52">
        <v>394</v>
      </c>
      <c r="M25" s="53" t="s">
        <v>257</v>
      </c>
      <c r="N25" s="18">
        <v>516</v>
      </c>
      <c r="O25" s="42">
        <v>1739</v>
      </c>
      <c r="Q25" s="17"/>
      <c r="R25" s="17"/>
      <c r="T25" s="17"/>
      <c r="U25" s="19"/>
      <c r="V25" s="19"/>
      <c r="W25" s="19"/>
      <c r="X25" s="19"/>
      <c r="Y25" s="19"/>
      <c r="Z25" s="50"/>
      <c r="AA25" s="51"/>
      <c r="AB25" s="19"/>
      <c r="AC25" s="43"/>
    </row>
    <row r="26" spans="1:29" ht="17.25" customHeight="1">
      <c r="A26" s="30" t="s">
        <v>143</v>
      </c>
      <c r="B26" s="24" t="s">
        <v>36</v>
      </c>
      <c r="C26" s="36" t="s">
        <v>13</v>
      </c>
      <c r="D26" s="28">
        <v>92</v>
      </c>
      <c r="E26" s="54"/>
      <c r="F26" s="54"/>
      <c r="G26" s="18">
        <v>7.8</v>
      </c>
      <c r="H26" s="18">
        <v>548</v>
      </c>
      <c r="I26" s="18">
        <v>470</v>
      </c>
      <c r="J26" s="18">
        <v>326</v>
      </c>
      <c r="K26" s="18">
        <v>59.5</v>
      </c>
      <c r="L26" s="52">
        <v>389</v>
      </c>
      <c r="M26" s="53" t="s">
        <v>256</v>
      </c>
      <c r="N26" s="18">
        <v>569</v>
      </c>
      <c r="O26" s="42">
        <v>1832</v>
      </c>
      <c r="P26" s="66">
        <v>2</v>
      </c>
      <c r="Q26" s="17"/>
      <c r="R26" s="17"/>
      <c r="T26" s="17"/>
      <c r="U26" s="19"/>
      <c r="V26" s="19"/>
      <c r="W26" s="19"/>
      <c r="X26" s="19"/>
      <c r="Y26" s="19"/>
      <c r="Z26" s="50"/>
      <c r="AA26" s="51"/>
      <c r="AB26" s="19"/>
      <c r="AC26" s="43"/>
    </row>
    <row r="27" spans="1:29" ht="17.25" customHeight="1">
      <c r="A27" s="30" t="s">
        <v>59</v>
      </c>
      <c r="B27" s="24" t="s">
        <v>27</v>
      </c>
      <c r="C27" s="36" t="s">
        <v>13</v>
      </c>
      <c r="D27" s="28">
        <v>91</v>
      </c>
      <c r="E27" s="54"/>
      <c r="F27" s="54"/>
      <c r="G27" s="18">
        <v>7.9</v>
      </c>
      <c r="H27" s="18">
        <v>520</v>
      </c>
      <c r="I27" s="18">
        <v>483</v>
      </c>
      <c r="J27" s="18">
        <v>350</v>
      </c>
      <c r="K27" s="18">
        <v>55</v>
      </c>
      <c r="L27" s="52">
        <v>351</v>
      </c>
      <c r="M27" s="53" t="s">
        <v>258</v>
      </c>
      <c r="N27" s="18">
        <v>405</v>
      </c>
      <c r="O27" s="42">
        <v>1626</v>
      </c>
      <c r="P27" s="66"/>
      <c r="Q27" s="17"/>
      <c r="R27" s="17"/>
      <c r="T27" s="17"/>
      <c r="U27" s="19"/>
      <c r="V27" s="19"/>
      <c r="W27" s="19"/>
      <c r="X27" s="19"/>
      <c r="Y27" s="19"/>
      <c r="Z27" s="50"/>
      <c r="AA27" s="51"/>
      <c r="AB27" s="19"/>
      <c r="AC27" s="43"/>
    </row>
    <row r="28" spans="1:29" ht="17.25" customHeight="1">
      <c r="A28" s="30"/>
      <c r="B28" s="24"/>
      <c r="C28" s="36"/>
      <c r="D28" s="28"/>
      <c r="E28" s="54"/>
      <c r="F28" s="54"/>
      <c r="G28" s="18"/>
      <c r="H28" s="18"/>
      <c r="I28" s="18"/>
      <c r="J28" s="18"/>
      <c r="K28" s="18"/>
      <c r="L28" s="52"/>
      <c r="M28" s="53"/>
      <c r="N28" s="18"/>
      <c r="O28" s="42"/>
      <c r="Q28" s="17"/>
      <c r="R28" s="17"/>
      <c r="T28" s="17"/>
      <c r="U28" s="19"/>
      <c r="V28" s="19"/>
      <c r="W28" s="19"/>
      <c r="X28" s="19"/>
      <c r="Y28" s="19"/>
      <c r="Z28" s="50"/>
      <c r="AA28" s="51"/>
      <c r="AB28" s="19"/>
      <c r="AC28" s="43"/>
    </row>
    <row r="29" spans="1:29" ht="3" customHeight="1">
      <c r="A29" s="30"/>
      <c r="B29" s="24"/>
      <c r="C29" s="36"/>
      <c r="D29" s="28"/>
      <c r="E29" s="54"/>
      <c r="F29" s="54"/>
      <c r="G29" s="18"/>
      <c r="H29" s="18"/>
      <c r="I29" s="18"/>
      <c r="J29" s="18"/>
      <c r="K29" s="18"/>
      <c r="L29" s="52"/>
      <c r="M29" s="53"/>
      <c r="N29" s="18"/>
      <c r="O29" s="42"/>
      <c r="Q29" s="17"/>
      <c r="R29" s="17"/>
      <c r="T29" s="17"/>
      <c r="U29" s="19"/>
      <c r="V29" s="19"/>
      <c r="W29" s="19"/>
      <c r="X29" s="19"/>
      <c r="Y29" s="19"/>
      <c r="Z29" s="50"/>
      <c r="AA29" s="51"/>
      <c r="AB29" s="19"/>
      <c r="AC29" s="43"/>
    </row>
    <row r="30" spans="1:29" ht="17.25" customHeight="1">
      <c r="A30" s="30" t="s">
        <v>282</v>
      </c>
      <c r="B30" s="24" t="s">
        <v>27</v>
      </c>
      <c r="C30" s="29" t="s">
        <v>22</v>
      </c>
      <c r="D30" s="28"/>
      <c r="E30" s="54"/>
      <c r="F30" s="54"/>
      <c r="G30" s="18">
        <v>7.7</v>
      </c>
      <c r="H30" s="18">
        <v>577</v>
      </c>
      <c r="I30" s="18">
        <v>493</v>
      </c>
      <c r="J30" s="18">
        <v>369</v>
      </c>
      <c r="K30" s="18"/>
      <c r="L30" s="52"/>
      <c r="M30" s="53" t="s">
        <v>259</v>
      </c>
      <c r="N30" s="18">
        <v>256</v>
      </c>
      <c r="O30" s="42">
        <v>1426</v>
      </c>
      <c r="P30" s="16">
        <f>SUM(O30:O32,O34)</f>
        <v>5652</v>
      </c>
      <c r="Q30" s="17"/>
      <c r="R30" s="17"/>
      <c r="T30" s="17"/>
      <c r="U30" s="19"/>
      <c r="V30" s="19"/>
      <c r="W30" s="19"/>
      <c r="X30" s="19"/>
      <c r="Y30" s="19"/>
      <c r="Z30" s="50"/>
      <c r="AA30" s="51"/>
      <c r="AB30" s="19"/>
      <c r="AC30" s="43"/>
    </row>
    <row r="31" spans="1:29" ht="17.25" customHeight="1">
      <c r="A31" s="30" t="s">
        <v>195</v>
      </c>
      <c r="B31" s="24" t="s">
        <v>28</v>
      </c>
      <c r="C31" s="29" t="s">
        <v>22</v>
      </c>
      <c r="D31" s="28"/>
      <c r="E31" s="54"/>
      <c r="F31" s="54"/>
      <c r="G31" s="18">
        <v>7.9</v>
      </c>
      <c r="H31" s="18">
        <v>520</v>
      </c>
      <c r="I31" s="18">
        <v>430</v>
      </c>
      <c r="J31" s="18">
        <v>255</v>
      </c>
      <c r="K31" s="18">
        <v>44.5</v>
      </c>
      <c r="L31" s="52">
        <v>262</v>
      </c>
      <c r="M31" s="53" t="s">
        <v>260</v>
      </c>
      <c r="N31" s="18">
        <v>252</v>
      </c>
      <c r="O31" s="42">
        <v>1289</v>
      </c>
      <c r="Q31" s="17"/>
      <c r="R31" s="17"/>
      <c r="T31" s="17"/>
      <c r="U31" s="19"/>
      <c r="V31" s="19"/>
      <c r="W31" s="19"/>
      <c r="X31" s="19"/>
      <c r="Y31" s="19"/>
      <c r="Z31" s="50"/>
      <c r="AA31" s="51"/>
      <c r="AB31" s="19"/>
      <c r="AC31" s="43"/>
    </row>
    <row r="32" spans="1:29" ht="17.25" customHeight="1">
      <c r="A32" s="30" t="s">
        <v>196</v>
      </c>
      <c r="B32" s="24" t="s">
        <v>63</v>
      </c>
      <c r="C32" s="29" t="s">
        <v>22</v>
      </c>
      <c r="D32" s="28"/>
      <c r="E32" s="54"/>
      <c r="F32" s="54"/>
      <c r="G32" s="18">
        <v>7.5</v>
      </c>
      <c r="H32" s="18">
        <v>637</v>
      </c>
      <c r="I32" s="18">
        <v>434</v>
      </c>
      <c r="J32" s="18">
        <v>262</v>
      </c>
      <c r="K32" s="18">
        <v>62</v>
      </c>
      <c r="L32" s="52">
        <v>411</v>
      </c>
      <c r="M32" s="53" t="s">
        <v>261</v>
      </c>
      <c r="N32" s="18">
        <v>379</v>
      </c>
      <c r="O32" s="42">
        <v>1689</v>
      </c>
      <c r="Q32" s="17"/>
      <c r="R32" s="17"/>
      <c r="T32" s="17"/>
      <c r="U32" s="19"/>
      <c r="V32" s="19"/>
      <c r="W32" s="19"/>
      <c r="X32" s="19"/>
      <c r="Y32" s="19"/>
      <c r="Z32" s="50"/>
      <c r="AA32" s="51"/>
      <c r="AB32" s="19"/>
      <c r="AC32" s="43"/>
    </row>
    <row r="33" spans="1:29" ht="17.25" customHeight="1">
      <c r="A33" s="30" t="s">
        <v>249</v>
      </c>
      <c r="B33" s="24" t="s">
        <v>25</v>
      </c>
      <c r="C33" s="29" t="s">
        <v>22</v>
      </c>
      <c r="D33" s="28">
        <v>91</v>
      </c>
      <c r="E33" s="54"/>
      <c r="F33" s="54"/>
      <c r="G33" s="18">
        <v>7.9</v>
      </c>
      <c r="H33" s="18">
        <v>520</v>
      </c>
      <c r="I33" s="18">
        <v>470</v>
      </c>
      <c r="J33" s="18">
        <v>326</v>
      </c>
      <c r="K33" s="18">
        <v>44.5</v>
      </c>
      <c r="L33" s="52">
        <v>262</v>
      </c>
      <c r="M33" s="53" t="s">
        <v>262</v>
      </c>
      <c r="N33" s="18">
        <v>112</v>
      </c>
      <c r="O33" s="42">
        <v>1220</v>
      </c>
      <c r="Q33" s="17"/>
      <c r="R33" s="17"/>
      <c r="T33" s="17"/>
      <c r="U33" s="19"/>
      <c r="V33" s="19"/>
      <c r="W33" s="19"/>
      <c r="X33" s="19"/>
      <c r="Y33" s="19"/>
      <c r="Z33" s="50"/>
      <c r="AA33" s="51"/>
      <c r="AB33" s="19"/>
      <c r="AC33" s="43"/>
    </row>
    <row r="34" spans="1:29" ht="17.25" customHeight="1">
      <c r="A34" s="30" t="s">
        <v>197</v>
      </c>
      <c r="B34" s="24" t="s">
        <v>25</v>
      </c>
      <c r="C34" s="29" t="s">
        <v>22</v>
      </c>
      <c r="D34" s="28"/>
      <c r="E34" s="54"/>
      <c r="F34" s="54"/>
      <c r="G34" s="18">
        <v>8.4</v>
      </c>
      <c r="H34" s="18">
        <v>388</v>
      </c>
      <c r="I34" s="18">
        <v>434</v>
      </c>
      <c r="J34" s="18">
        <v>262</v>
      </c>
      <c r="K34" s="18">
        <v>54</v>
      </c>
      <c r="L34" s="52">
        <v>342</v>
      </c>
      <c r="M34" s="53" t="s">
        <v>259</v>
      </c>
      <c r="N34" s="18">
        <v>256</v>
      </c>
      <c r="O34" s="42">
        <v>1248</v>
      </c>
      <c r="P34" s="66">
        <v>4</v>
      </c>
      <c r="Q34" s="17"/>
      <c r="R34" s="17"/>
      <c r="T34" s="17"/>
      <c r="U34" s="19"/>
      <c r="V34" s="19"/>
      <c r="W34" s="19"/>
      <c r="X34" s="19"/>
      <c r="Y34" s="19"/>
      <c r="Z34" s="50"/>
      <c r="AA34" s="51"/>
      <c r="AB34" s="19"/>
      <c r="AC34" s="43"/>
    </row>
    <row r="35" spans="16:29" ht="17.25" customHeight="1">
      <c r="P35" s="66"/>
      <c r="Q35" s="17"/>
      <c r="R35" s="17"/>
      <c r="T35" s="17"/>
      <c r="U35" s="19"/>
      <c r="V35" s="19"/>
      <c r="W35" s="19"/>
      <c r="X35" s="19"/>
      <c r="Y35" s="19"/>
      <c r="Z35" s="50"/>
      <c r="AA35" s="51"/>
      <c r="AB35" s="19"/>
      <c r="AC35" s="43"/>
    </row>
    <row r="36" spans="1:29" ht="3" customHeight="1">
      <c r="A36" s="30"/>
      <c r="B36" s="24"/>
      <c r="C36" s="29"/>
      <c r="D36" s="28"/>
      <c r="E36" s="54"/>
      <c r="F36" s="54"/>
      <c r="G36" s="18"/>
      <c r="H36" s="18">
        <v>520</v>
      </c>
      <c r="I36" s="18"/>
      <c r="J36" s="18"/>
      <c r="K36" s="18"/>
      <c r="L36" s="52"/>
      <c r="M36" s="53"/>
      <c r="N36" s="18"/>
      <c r="O36" s="42"/>
      <c r="Q36" s="17"/>
      <c r="R36" s="17"/>
      <c r="T36" s="17"/>
      <c r="U36" s="19"/>
      <c r="V36" s="19"/>
      <c r="W36" s="19"/>
      <c r="X36" s="19"/>
      <c r="Y36" s="19"/>
      <c r="Z36" s="50"/>
      <c r="AA36" s="51"/>
      <c r="AB36" s="19"/>
      <c r="AC36" s="43"/>
    </row>
    <row r="37" spans="1:29" ht="17.25" customHeight="1">
      <c r="A37" s="32" t="s">
        <v>180</v>
      </c>
      <c r="B37" s="32" t="s">
        <v>181</v>
      </c>
      <c r="C37" s="29" t="s">
        <v>11</v>
      </c>
      <c r="D37" s="33">
        <v>92</v>
      </c>
      <c r="E37" s="54"/>
      <c r="F37" s="54"/>
      <c r="G37" s="18">
        <v>7.9</v>
      </c>
      <c r="H37" s="18">
        <v>520</v>
      </c>
      <c r="I37" s="18">
        <v>478</v>
      </c>
      <c r="J37" s="18">
        <v>341</v>
      </c>
      <c r="K37" s="18">
        <v>45.5</v>
      </c>
      <c r="L37" s="52">
        <v>270</v>
      </c>
      <c r="M37" s="53" t="s">
        <v>252</v>
      </c>
      <c r="N37" s="18">
        <v>457</v>
      </c>
      <c r="O37" s="42">
        <v>1588</v>
      </c>
      <c r="P37" s="16">
        <f>SUM(O38:O41)</f>
        <v>6891</v>
      </c>
      <c r="Q37" s="17"/>
      <c r="R37" s="17"/>
      <c r="T37" s="17"/>
      <c r="U37" s="19"/>
      <c r="V37" s="19"/>
      <c r="W37" s="19"/>
      <c r="X37" s="19"/>
      <c r="Y37" s="19"/>
      <c r="Z37" s="50"/>
      <c r="AA37" s="51"/>
      <c r="AB37" s="19"/>
      <c r="AC37" s="43"/>
    </row>
    <row r="38" spans="1:29" ht="17.25" customHeight="1">
      <c r="A38" s="32" t="s">
        <v>182</v>
      </c>
      <c r="B38" s="32" t="s">
        <v>183</v>
      </c>
      <c r="C38" s="36" t="s">
        <v>11</v>
      </c>
      <c r="D38" s="33">
        <v>92</v>
      </c>
      <c r="E38" s="54"/>
      <c r="F38" s="54"/>
      <c r="G38" s="18">
        <v>7.8</v>
      </c>
      <c r="H38" s="18">
        <v>548</v>
      </c>
      <c r="I38" s="18">
        <v>490</v>
      </c>
      <c r="J38" s="18">
        <v>363</v>
      </c>
      <c r="K38" s="18">
        <v>47</v>
      </c>
      <c r="L38" s="52">
        <v>283</v>
      </c>
      <c r="M38" s="53" t="s">
        <v>263</v>
      </c>
      <c r="N38" s="18">
        <v>537</v>
      </c>
      <c r="O38" s="42">
        <v>1731</v>
      </c>
      <c r="Q38" s="17"/>
      <c r="R38" s="17"/>
      <c r="T38" s="17"/>
      <c r="U38" s="19"/>
      <c r="V38" s="19"/>
      <c r="W38" s="19"/>
      <c r="X38" s="19"/>
      <c r="Y38" s="19"/>
      <c r="Z38" s="50"/>
      <c r="AA38" s="51"/>
      <c r="AB38" s="19"/>
      <c r="AC38" s="43"/>
    </row>
    <row r="39" spans="1:29" ht="17.25" customHeight="1">
      <c r="A39" s="32" t="s">
        <v>102</v>
      </c>
      <c r="B39" s="32" t="s">
        <v>61</v>
      </c>
      <c r="C39" s="36" t="s">
        <v>11</v>
      </c>
      <c r="D39" s="33">
        <v>92</v>
      </c>
      <c r="E39" s="54"/>
      <c r="F39" s="54"/>
      <c r="G39" s="18">
        <v>7.5</v>
      </c>
      <c r="H39" s="18">
        <v>637</v>
      </c>
      <c r="I39" s="18">
        <v>492</v>
      </c>
      <c r="J39" s="18">
        <v>367</v>
      </c>
      <c r="K39" s="18">
        <v>49</v>
      </c>
      <c r="L39" s="52">
        <v>299</v>
      </c>
      <c r="M39" s="53" t="s">
        <v>264</v>
      </c>
      <c r="N39" s="18">
        <v>467</v>
      </c>
      <c r="O39" s="42">
        <v>1770</v>
      </c>
      <c r="Q39" s="17"/>
      <c r="R39" s="17"/>
      <c r="T39" s="17"/>
      <c r="U39" s="19"/>
      <c r="V39" s="19"/>
      <c r="W39" s="19"/>
      <c r="X39" s="19"/>
      <c r="Y39" s="19"/>
      <c r="Z39" s="50"/>
      <c r="AA39" s="51"/>
      <c r="AB39" s="19"/>
      <c r="AC39" s="43"/>
    </row>
    <row r="40" spans="1:29" ht="17.25" customHeight="1">
      <c r="A40" s="32" t="s">
        <v>30</v>
      </c>
      <c r="B40" s="32" t="s">
        <v>31</v>
      </c>
      <c r="C40" s="36" t="s">
        <v>11</v>
      </c>
      <c r="D40" s="33">
        <v>92</v>
      </c>
      <c r="E40" s="54"/>
      <c r="F40" s="54"/>
      <c r="G40" s="18">
        <v>7.7</v>
      </c>
      <c r="H40" s="18">
        <v>577</v>
      </c>
      <c r="I40" s="18">
        <v>515</v>
      </c>
      <c r="J40" s="18">
        <v>411</v>
      </c>
      <c r="K40" s="18">
        <v>50.5</v>
      </c>
      <c r="L40" s="52">
        <v>312</v>
      </c>
      <c r="M40" s="53" t="s">
        <v>265</v>
      </c>
      <c r="N40" s="18">
        <v>427</v>
      </c>
      <c r="O40" s="42">
        <v>1727</v>
      </c>
      <c r="P40" s="66">
        <v>1</v>
      </c>
      <c r="Q40" s="17"/>
      <c r="R40" s="17"/>
      <c r="T40" s="17"/>
      <c r="U40" s="19"/>
      <c r="V40" s="19"/>
      <c r="W40" s="19"/>
      <c r="X40" s="19"/>
      <c r="Y40" s="19"/>
      <c r="Z40" s="50"/>
      <c r="AA40" s="51"/>
      <c r="AB40" s="19"/>
      <c r="AC40" s="43"/>
    </row>
    <row r="41" spans="1:29" ht="17.25" customHeight="1">
      <c r="A41" s="32" t="s">
        <v>184</v>
      </c>
      <c r="B41" s="32" t="s">
        <v>32</v>
      </c>
      <c r="C41" s="36" t="s">
        <v>11</v>
      </c>
      <c r="D41" s="33">
        <v>93</v>
      </c>
      <c r="E41" s="54"/>
      <c r="F41" s="54"/>
      <c r="G41" s="18">
        <v>8.2</v>
      </c>
      <c r="H41" s="18">
        <v>439</v>
      </c>
      <c r="I41" s="18">
        <v>450</v>
      </c>
      <c r="J41" s="18">
        <v>290</v>
      </c>
      <c r="K41" s="18">
        <v>49</v>
      </c>
      <c r="L41" s="52">
        <v>299</v>
      </c>
      <c r="M41" s="53" t="s">
        <v>266</v>
      </c>
      <c r="N41" s="18">
        <v>635</v>
      </c>
      <c r="O41" s="42">
        <v>1663</v>
      </c>
      <c r="P41" s="66"/>
      <c r="Q41" s="17"/>
      <c r="R41" s="17"/>
      <c r="T41" s="17"/>
      <c r="U41" s="19"/>
      <c r="V41" s="19"/>
      <c r="W41" s="19"/>
      <c r="X41" s="19"/>
      <c r="Y41" s="19"/>
      <c r="Z41" s="50"/>
      <c r="AA41" s="51"/>
      <c r="AB41" s="19"/>
      <c r="AC41" s="43"/>
    </row>
    <row r="42" spans="1:15" ht="17.25" customHeight="1">
      <c r="A42" s="45"/>
      <c r="B42" s="45"/>
      <c r="C42" s="15"/>
      <c r="D42" s="58"/>
      <c r="E42" s="54"/>
      <c r="F42" s="54"/>
      <c r="G42" s="18"/>
      <c r="H42" s="18"/>
      <c r="I42" s="18"/>
      <c r="J42" s="18"/>
      <c r="K42" s="18"/>
      <c r="L42" s="52"/>
      <c r="M42" s="53"/>
      <c r="N42" s="18"/>
      <c r="O42" s="42"/>
    </row>
    <row r="43" spans="1:29" ht="3.75" customHeight="1">
      <c r="A43" s="45"/>
      <c r="B43" s="45"/>
      <c r="C43" s="15"/>
      <c r="D43" s="58"/>
      <c r="E43" s="54"/>
      <c r="F43" s="54"/>
      <c r="G43" s="18"/>
      <c r="H43" s="18"/>
      <c r="I43" s="18"/>
      <c r="J43" s="18"/>
      <c r="K43" s="18"/>
      <c r="L43" s="52"/>
      <c r="M43" s="53"/>
      <c r="N43" s="18"/>
      <c r="O43" s="42"/>
      <c r="Q43" s="17"/>
      <c r="R43" s="17"/>
      <c r="T43" s="17"/>
      <c r="U43" s="19"/>
      <c r="V43" s="19"/>
      <c r="W43" s="19"/>
      <c r="X43" s="19"/>
      <c r="Y43" s="19"/>
      <c r="Z43" s="50"/>
      <c r="AA43" s="51"/>
      <c r="AB43" s="19"/>
      <c r="AC43" s="43"/>
    </row>
    <row r="44" spans="1:29" ht="17.25" customHeight="1">
      <c r="A44" s="45" t="s">
        <v>243</v>
      </c>
      <c r="B44" s="45" t="s">
        <v>28</v>
      </c>
      <c r="C44" s="15" t="s">
        <v>248</v>
      </c>
      <c r="D44" s="58">
        <v>92</v>
      </c>
      <c r="E44" s="54"/>
      <c r="F44" s="54"/>
      <c r="G44" s="18">
        <v>8.3</v>
      </c>
      <c r="H44" s="18">
        <v>413</v>
      </c>
      <c r="I44" s="18">
        <v>448</v>
      </c>
      <c r="J44" s="18">
        <v>287</v>
      </c>
      <c r="K44" s="18">
        <v>62.5</v>
      </c>
      <c r="L44" s="52">
        <v>415</v>
      </c>
      <c r="M44" s="53"/>
      <c r="N44" s="18"/>
      <c r="O44" s="42">
        <v>1115</v>
      </c>
      <c r="P44" s="16">
        <f>SUM(O44:O47)</f>
        <v>4003</v>
      </c>
      <c r="Q44" s="17"/>
      <c r="R44" s="17"/>
      <c r="T44" s="17"/>
      <c r="U44" s="19"/>
      <c r="V44" s="19"/>
      <c r="W44" s="19"/>
      <c r="X44" s="19"/>
      <c r="Y44" s="19"/>
      <c r="Z44" s="50"/>
      <c r="AA44" s="51"/>
      <c r="AB44" s="19"/>
      <c r="AC44" s="43"/>
    </row>
    <row r="45" spans="1:29" ht="17.25" customHeight="1">
      <c r="A45" s="45" t="s">
        <v>244</v>
      </c>
      <c r="B45" s="45" t="s">
        <v>28</v>
      </c>
      <c r="C45" s="15" t="s">
        <v>248</v>
      </c>
      <c r="D45" s="58">
        <v>92</v>
      </c>
      <c r="E45" s="54"/>
      <c r="F45" s="54"/>
      <c r="G45" s="18">
        <v>8.7</v>
      </c>
      <c r="H45" s="18">
        <v>318</v>
      </c>
      <c r="I45" s="18">
        <v>457</v>
      </c>
      <c r="J45" s="18">
        <v>303</v>
      </c>
      <c r="K45" s="18">
        <v>53</v>
      </c>
      <c r="L45" s="52">
        <v>333</v>
      </c>
      <c r="M45" s="53" t="s">
        <v>267</v>
      </c>
      <c r="N45" s="18">
        <v>284</v>
      </c>
      <c r="O45" s="42">
        <v>1238</v>
      </c>
      <c r="Q45" s="17"/>
      <c r="R45" s="17"/>
      <c r="T45" s="17"/>
      <c r="U45" s="19"/>
      <c r="V45" s="19"/>
      <c r="W45" s="19"/>
      <c r="X45" s="19"/>
      <c r="Y45" s="19"/>
      <c r="Z45" s="50"/>
      <c r="AA45" s="51"/>
      <c r="AB45" s="19"/>
      <c r="AC45" s="43"/>
    </row>
    <row r="46" spans="1:29" ht="16.5" customHeight="1">
      <c r="A46" s="45" t="s">
        <v>245</v>
      </c>
      <c r="B46" s="45" t="s">
        <v>246</v>
      </c>
      <c r="C46" s="15" t="s">
        <v>248</v>
      </c>
      <c r="D46" s="58">
        <v>93</v>
      </c>
      <c r="E46" s="54"/>
      <c r="F46" s="54"/>
      <c r="G46" s="18">
        <v>8.5</v>
      </c>
      <c r="H46" s="18">
        <v>364</v>
      </c>
      <c r="I46" s="18">
        <v>405</v>
      </c>
      <c r="J46" s="18">
        <v>214</v>
      </c>
      <c r="K46" s="18">
        <v>42.5</v>
      </c>
      <c r="L46" s="52">
        <v>245</v>
      </c>
      <c r="M46" s="53"/>
      <c r="N46" s="18"/>
      <c r="O46" s="42">
        <v>823</v>
      </c>
      <c r="P46" s="66">
        <v>5</v>
      </c>
      <c r="Q46" s="17"/>
      <c r="R46" s="17"/>
      <c r="U46" s="19"/>
      <c r="V46" s="19"/>
      <c r="W46" s="19"/>
      <c r="X46" s="19"/>
      <c r="Y46" s="19"/>
      <c r="Z46" s="50"/>
      <c r="AA46" s="51"/>
      <c r="AB46" s="19"/>
      <c r="AC46" s="43"/>
    </row>
    <row r="47" spans="1:16" ht="16.5" customHeight="1">
      <c r="A47" s="13" t="s">
        <v>247</v>
      </c>
      <c r="B47" s="13" t="s">
        <v>21</v>
      </c>
      <c r="C47" s="1" t="s">
        <v>248</v>
      </c>
      <c r="D47" s="1">
        <v>93</v>
      </c>
      <c r="E47" s="13"/>
      <c r="F47" s="13"/>
      <c r="G47" s="18">
        <v>8.4</v>
      </c>
      <c r="H47" s="18">
        <v>388</v>
      </c>
      <c r="I47" s="18">
        <v>400</v>
      </c>
      <c r="J47" s="18">
        <v>206</v>
      </c>
      <c r="K47" s="18">
        <v>41</v>
      </c>
      <c r="L47" s="52">
        <v>233</v>
      </c>
      <c r="M47" s="53"/>
      <c r="N47" s="18"/>
      <c r="O47" s="42">
        <v>827</v>
      </c>
      <c r="P47" s="66"/>
    </row>
    <row r="48" spans="1:4" ht="9" customHeight="1">
      <c r="A48" s="64"/>
      <c r="B48" s="64"/>
      <c r="C48" s="65"/>
      <c r="D48" s="65"/>
    </row>
    <row r="49" spans="1:4" ht="9" customHeight="1">
      <c r="A49" s="64"/>
      <c r="B49" s="64"/>
      <c r="C49" s="65"/>
      <c r="D49" s="65"/>
    </row>
    <row r="50" spans="1:4" ht="9" customHeight="1">
      <c r="A50" s="64"/>
      <c r="B50" s="64"/>
      <c r="C50" s="65"/>
      <c r="D50" s="65"/>
    </row>
    <row r="51" spans="1:4" ht="9" customHeight="1">
      <c r="A51" s="64"/>
      <c r="B51" s="64"/>
      <c r="C51" s="65"/>
      <c r="D51" s="65"/>
    </row>
    <row r="52" spans="1:4" ht="9" customHeight="1">
      <c r="A52" s="64"/>
      <c r="B52" s="64"/>
      <c r="C52" s="65"/>
      <c r="D52" s="65"/>
    </row>
    <row r="53" spans="1:4" ht="9" customHeight="1">
      <c r="A53" s="64"/>
      <c r="B53" s="64"/>
      <c r="C53" s="65"/>
      <c r="D53" s="65"/>
    </row>
    <row r="54" spans="1:4" ht="9" customHeight="1">
      <c r="A54" s="64"/>
      <c r="B54" s="64"/>
      <c r="C54" s="65"/>
      <c r="D54" s="65"/>
    </row>
    <row r="55" spans="1:4" ht="9" customHeight="1">
      <c r="A55" s="64"/>
      <c r="B55" s="64"/>
      <c r="C55" s="65"/>
      <c r="D55" s="65"/>
    </row>
    <row r="56" spans="1:4" ht="9" customHeight="1">
      <c r="A56" s="64"/>
      <c r="B56" s="64"/>
      <c r="C56" s="65"/>
      <c r="D56" s="65"/>
    </row>
    <row r="57" spans="1:4" ht="9" customHeight="1">
      <c r="A57" s="64"/>
      <c r="B57" s="64"/>
      <c r="C57" s="65"/>
      <c r="D57" s="65"/>
    </row>
    <row r="58" spans="1:4" ht="9" customHeight="1">
      <c r="A58" s="64"/>
      <c r="B58" s="64"/>
      <c r="C58" s="65"/>
      <c r="D58" s="65"/>
    </row>
    <row r="59" spans="1:4" ht="9" customHeight="1">
      <c r="A59" s="64"/>
      <c r="B59" s="64"/>
      <c r="C59" s="65"/>
      <c r="D59" s="65"/>
    </row>
    <row r="60" spans="1:4" ht="9" customHeight="1">
      <c r="A60" s="64"/>
      <c r="B60" s="64"/>
      <c r="C60" s="65"/>
      <c r="D60" s="65"/>
    </row>
    <row r="61" spans="1:4" ht="9" customHeight="1">
      <c r="A61" s="64"/>
      <c r="B61" s="64"/>
      <c r="C61" s="65"/>
      <c r="D61" s="65"/>
    </row>
    <row r="62" spans="1:4" ht="9" customHeight="1">
      <c r="A62" s="64"/>
      <c r="B62" s="64"/>
      <c r="C62" s="65"/>
      <c r="D62" s="65"/>
    </row>
    <row r="63" spans="1:4" ht="9" customHeight="1">
      <c r="A63" s="64"/>
      <c r="B63" s="64"/>
      <c r="C63" s="65"/>
      <c r="D63" s="65"/>
    </row>
    <row r="64" spans="1:4" ht="9" customHeight="1">
      <c r="A64" s="64"/>
      <c r="B64" s="64"/>
      <c r="C64" s="65"/>
      <c r="D64" s="65"/>
    </row>
    <row r="65" spans="1:4" ht="9" customHeight="1">
      <c r="A65" s="64"/>
      <c r="B65" s="64"/>
      <c r="C65" s="65"/>
      <c r="D65" s="65"/>
    </row>
  </sheetData>
  <mergeCells count="8">
    <mergeCell ref="Q9:U9"/>
    <mergeCell ref="P40:P41"/>
    <mergeCell ref="P46:P47"/>
    <mergeCell ref="P19:P20"/>
    <mergeCell ref="P5:P6"/>
    <mergeCell ref="P12:P13"/>
    <mergeCell ref="P26:P27"/>
    <mergeCell ref="P34:P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"/>
  <sheetViews>
    <sheetView workbookViewId="0" topLeftCell="A1">
      <selection activeCell="T23" sqref="T23"/>
    </sheetView>
  </sheetViews>
  <sheetFormatPr defaultColWidth="9.00390625" defaultRowHeight="9" customHeight="1"/>
  <cols>
    <col min="1" max="1" width="15.00390625" style="16" customWidth="1"/>
    <col min="2" max="2" width="8.875" style="16" customWidth="1"/>
    <col min="3" max="3" width="4.25390625" style="5" customWidth="1"/>
    <col min="4" max="4" width="2.625" style="5" customWidth="1"/>
    <col min="5" max="5" width="2.75390625" style="16" hidden="1" customWidth="1"/>
    <col min="6" max="6" width="0.12890625" style="16" customWidth="1"/>
    <col min="7" max="7" width="5.75390625" style="19" customWidth="1"/>
    <col min="8" max="8" width="5.375" style="19" customWidth="1"/>
    <col min="9" max="10" width="5.75390625" style="19" customWidth="1"/>
    <col min="11" max="11" width="6.375" style="19" customWidth="1"/>
    <col min="12" max="12" width="5.75390625" style="50" customWidth="1"/>
    <col min="13" max="13" width="7.00390625" style="51" customWidth="1"/>
    <col min="14" max="14" width="5.625" style="19" customWidth="1"/>
    <col min="15" max="15" width="11.875" style="43" customWidth="1"/>
    <col min="16" max="16" width="7.75390625" style="16" customWidth="1"/>
    <col min="17" max="17" width="6.875" style="16" customWidth="1"/>
    <col min="18" max="18" width="4.75390625" style="16" customWidth="1"/>
    <col min="19" max="19" width="1.75390625" style="16" customWidth="1"/>
    <col min="20" max="20" width="2.875" style="16" customWidth="1"/>
    <col min="21" max="21" width="4.125" style="16" customWidth="1"/>
    <col min="22" max="22" width="4.25390625" style="16" customWidth="1"/>
    <col min="23" max="23" width="3.875" style="16" customWidth="1"/>
    <col min="24" max="24" width="3.75390625" style="16" customWidth="1"/>
    <col min="25" max="25" width="3.875" style="16" customWidth="1"/>
    <col min="26" max="26" width="3.75390625" style="16" customWidth="1"/>
    <col min="27" max="27" width="3.875" style="16" customWidth="1"/>
    <col min="28" max="28" width="4.125" style="16" customWidth="1"/>
    <col min="29" max="29" width="5.75390625" style="16" customWidth="1"/>
    <col min="30" max="56" width="4.625" style="16" customWidth="1"/>
    <col min="57" max="16384" width="9.125" style="16" customWidth="1"/>
  </cols>
  <sheetData>
    <row r="1" spans="1:29" ht="17.25" customHeight="1">
      <c r="A1" s="13"/>
      <c r="B1" s="13"/>
      <c r="C1" s="2"/>
      <c r="D1" s="2"/>
      <c r="E1" s="13"/>
      <c r="F1" s="13"/>
      <c r="G1" s="46" t="s">
        <v>1</v>
      </c>
      <c r="H1" s="13" t="s">
        <v>2</v>
      </c>
      <c r="I1" s="13" t="s">
        <v>3</v>
      </c>
      <c r="J1" s="13" t="s">
        <v>2</v>
      </c>
      <c r="K1" s="13" t="s">
        <v>4</v>
      </c>
      <c r="L1" s="47" t="s">
        <v>2</v>
      </c>
      <c r="M1" s="48" t="s">
        <v>5</v>
      </c>
      <c r="N1" s="13" t="s">
        <v>2</v>
      </c>
      <c r="O1" s="14" t="s">
        <v>0</v>
      </c>
      <c r="U1" s="49"/>
      <c r="V1" s="19"/>
      <c r="W1" s="19"/>
      <c r="X1" s="19"/>
      <c r="Y1" s="19"/>
      <c r="Z1" s="50"/>
      <c r="AA1" s="51"/>
      <c r="AB1" s="19"/>
      <c r="AC1" s="43"/>
    </row>
    <row r="2" spans="1:29" ht="17.25" customHeight="1">
      <c r="A2" s="34" t="s">
        <v>44</v>
      </c>
      <c r="B2" s="24" t="s">
        <v>43</v>
      </c>
      <c r="C2" s="28" t="s">
        <v>81</v>
      </c>
      <c r="D2" s="37">
        <v>93</v>
      </c>
      <c r="E2" s="54"/>
      <c r="F2" s="54"/>
      <c r="G2" s="18">
        <v>9.3</v>
      </c>
      <c r="H2" s="18">
        <v>435</v>
      </c>
      <c r="I2" s="18">
        <v>349</v>
      </c>
      <c r="J2" s="18">
        <v>198</v>
      </c>
      <c r="K2" s="18">
        <v>25</v>
      </c>
      <c r="L2" s="52">
        <v>177</v>
      </c>
      <c r="M2" s="53" t="s">
        <v>284</v>
      </c>
      <c r="N2" s="18">
        <v>248</v>
      </c>
      <c r="O2" s="42">
        <v>1058</v>
      </c>
      <c r="P2" s="16">
        <f>SUM(O2:O3,O5:O6)</f>
        <v>4718</v>
      </c>
      <c r="Q2" s="17"/>
      <c r="R2" s="17"/>
      <c r="T2" s="17"/>
      <c r="U2" s="19"/>
      <c r="V2" s="19"/>
      <c r="W2" s="19"/>
      <c r="X2" s="19"/>
      <c r="Y2" s="19"/>
      <c r="Z2" s="50"/>
      <c r="AA2" s="51"/>
      <c r="AB2" s="19"/>
      <c r="AC2" s="43"/>
    </row>
    <row r="3" spans="1:29" ht="17.25" customHeight="1">
      <c r="A3" s="34" t="s">
        <v>78</v>
      </c>
      <c r="B3" s="24" t="s">
        <v>43</v>
      </c>
      <c r="C3" s="28" t="s">
        <v>81</v>
      </c>
      <c r="D3" s="37">
        <v>93</v>
      </c>
      <c r="E3" s="54"/>
      <c r="F3" s="54"/>
      <c r="G3" s="18">
        <v>9.5</v>
      </c>
      <c r="H3" s="18">
        <v>391</v>
      </c>
      <c r="I3" s="18">
        <v>367</v>
      </c>
      <c r="J3" s="18">
        <v>235</v>
      </c>
      <c r="K3" s="18">
        <v>26</v>
      </c>
      <c r="L3" s="52">
        <v>189</v>
      </c>
      <c r="M3" s="53" t="s">
        <v>285</v>
      </c>
      <c r="N3" s="18">
        <v>139</v>
      </c>
      <c r="O3" s="42">
        <v>954</v>
      </c>
      <c r="Q3" s="17"/>
      <c r="R3" s="17"/>
      <c r="T3" s="17"/>
      <c r="U3" s="19"/>
      <c r="V3" s="19"/>
      <c r="W3" s="19"/>
      <c r="X3" s="19"/>
      <c r="Y3" s="19"/>
      <c r="Z3" s="50"/>
      <c r="AA3" s="51"/>
      <c r="AB3" s="19"/>
      <c r="AC3" s="43"/>
    </row>
    <row r="4" spans="1:29" ht="17.25" customHeight="1">
      <c r="A4" s="34" t="s">
        <v>108</v>
      </c>
      <c r="B4" s="24" t="s">
        <v>7</v>
      </c>
      <c r="C4" s="28" t="s">
        <v>81</v>
      </c>
      <c r="D4" s="37">
        <v>93</v>
      </c>
      <c r="E4" s="54"/>
      <c r="F4" s="54"/>
      <c r="G4" s="18">
        <v>9.3</v>
      </c>
      <c r="H4" s="18">
        <v>435</v>
      </c>
      <c r="I4" s="18">
        <v>346</v>
      </c>
      <c r="J4" s="18">
        <v>192</v>
      </c>
      <c r="K4" s="18">
        <v>19.5</v>
      </c>
      <c r="L4" s="52">
        <v>115</v>
      </c>
      <c r="M4" s="53" t="s">
        <v>286</v>
      </c>
      <c r="N4" s="18">
        <v>135</v>
      </c>
      <c r="O4" s="42">
        <v>877</v>
      </c>
      <c r="Q4" s="17"/>
      <c r="R4" s="17"/>
      <c r="T4" s="17"/>
      <c r="U4" s="19"/>
      <c r="V4" s="19"/>
      <c r="W4" s="19"/>
      <c r="X4" s="19"/>
      <c r="Y4" s="19"/>
      <c r="Z4" s="50"/>
      <c r="AA4" s="51"/>
      <c r="AB4" s="19"/>
      <c r="AC4" s="43"/>
    </row>
    <row r="5" spans="1:29" ht="17.25" customHeight="1">
      <c r="A5" s="34" t="s">
        <v>106</v>
      </c>
      <c r="B5" s="24" t="s">
        <v>113</v>
      </c>
      <c r="C5" s="28" t="s">
        <v>81</v>
      </c>
      <c r="D5" s="37">
        <v>93</v>
      </c>
      <c r="E5" s="54"/>
      <c r="F5" s="54"/>
      <c r="G5" s="18">
        <v>9.3</v>
      </c>
      <c r="H5" s="18">
        <v>435</v>
      </c>
      <c r="I5" s="18">
        <v>404</v>
      </c>
      <c r="J5" s="18">
        <v>342</v>
      </c>
      <c r="K5" s="18">
        <v>23.5</v>
      </c>
      <c r="L5" s="52">
        <v>160</v>
      </c>
      <c r="M5" s="53" t="s">
        <v>287</v>
      </c>
      <c r="N5" s="18">
        <v>332</v>
      </c>
      <c r="O5" s="42">
        <v>1269</v>
      </c>
      <c r="P5" s="66">
        <v>5</v>
      </c>
      <c r="Q5" s="17"/>
      <c r="R5" s="17"/>
      <c r="T5" s="17"/>
      <c r="U5" s="19"/>
      <c r="V5" s="19"/>
      <c r="W5" s="19"/>
      <c r="X5" s="19"/>
      <c r="Y5" s="19"/>
      <c r="Z5" s="50"/>
      <c r="AA5" s="51"/>
      <c r="AB5" s="19"/>
      <c r="AC5" s="43"/>
    </row>
    <row r="6" spans="1:29" ht="17.25" customHeight="1">
      <c r="A6" s="34" t="s">
        <v>42</v>
      </c>
      <c r="B6" s="24" t="s">
        <v>77</v>
      </c>
      <c r="C6" s="28" t="s">
        <v>81</v>
      </c>
      <c r="D6" s="37">
        <v>92</v>
      </c>
      <c r="E6" s="54"/>
      <c r="F6" s="54"/>
      <c r="G6" s="18">
        <v>8.7</v>
      </c>
      <c r="H6" s="18">
        <v>582</v>
      </c>
      <c r="I6" s="18">
        <v>417</v>
      </c>
      <c r="J6" s="18">
        <v>347</v>
      </c>
      <c r="K6" s="18">
        <v>26</v>
      </c>
      <c r="L6" s="52">
        <v>189</v>
      </c>
      <c r="M6" s="53" t="s">
        <v>288</v>
      </c>
      <c r="N6" s="18">
        <v>319</v>
      </c>
      <c r="O6" s="42">
        <v>1437</v>
      </c>
      <c r="P6" s="66"/>
      <c r="Q6" s="17"/>
      <c r="R6" s="17"/>
      <c r="T6" s="17"/>
      <c r="U6" s="19"/>
      <c r="V6" s="19"/>
      <c r="W6" s="19"/>
      <c r="X6" s="19"/>
      <c r="Y6" s="19"/>
      <c r="Z6" s="50"/>
      <c r="AA6" s="51"/>
      <c r="AB6" s="19"/>
      <c r="AC6" s="43"/>
    </row>
    <row r="7" spans="1:29" ht="17.25" customHeight="1">
      <c r="A7" s="34"/>
      <c r="B7" s="24"/>
      <c r="C7" s="28"/>
      <c r="D7" s="37"/>
      <c r="E7" s="54"/>
      <c r="F7" s="54"/>
      <c r="G7" s="18"/>
      <c r="H7" s="18"/>
      <c r="I7" s="18"/>
      <c r="J7" s="18"/>
      <c r="K7" s="18"/>
      <c r="L7" s="52"/>
      <c r="M7" s="53"/>
      <c r="N7" s="18"/>
      <c r="O7" s="42"/>
      <c r="Q7" s="17"/>
      <c r="R7" s="17"/>
      <c r="T7" s="17"/>
      <c r="U7" s="19"/>
      <c r="V7" s="19"/>
      <c r="W7" s="19"/>
      <c r="X7" s="19"/>
      <c r="Y7" s="19"/>
      <c r="Z7" s="50"/>
      <c r="AA7" s="51"/>
      <c r="AB7" s="19"/>
      <c r="AC7" s="43"/>
    </row>
    <row r="8" spans="1:29" ht="3" customHeight="1">
      <c r="A8" s="34"/>
      <c r="B8" s="24"/>
      <c r="C8" s="28"/>
      <c r="D8" s="37"/>
      <c r="E8" s="54"/>
      <c r="F8" s="54"/>
      <c r="G8" s="18"/>
      <c r="H8" s="18"/>
      <c r="I8" s="18"/>
      <c r="J8" s="18"/>
      <c r="K8" s="18"/>
      <c r="L8" s="52"/>
      <c r="M8" s="53"/>
      <c r="N8" s="18"/>
      <c r="O8" s="42"/>
      <c r="Q8" s="17"/>
      <c r="R8" s="17"/>
      <c r="T8" s="17"/>
      <c r="U8" s="19"/>
      <c r="V8" s="19"/>
      <c r="W8" s="19"/>
      <c r="X8" s="19"/>
      <c r="Y8" s="19"/>
      <c r="Z8" s="50"/>
      <c r="AA8" s="51"/>
      <c r="AB8" s="19"/>
      <c r="AC8" s="43"/>
    </row>
    <row r="9" spans="1:29" ht="17.25" customHeight="1">
      <c r="A9" s="67" t="s">
        <v>53</v>
      </c>
      <c r="B9" s="67" t="s">
        <v>15</v>
      </c>
      <c r="C9" s="68" t="s">
        <v>16</v>
      </c>
      <c r="D9" s="69">
        <v>91</v>
      </c>
      <c r="E9" s="70"/>
      <c r="F9" s="70"/>
      <c r="G9" s="71">
        <v>8.5</v>
      </c>
      <c r="H9" s="71">
        <v>635</v>
      </c>
      <c r="I9" s="71">
        <v>360</v>
      </c>
      <c r="J9" s="71">
        <v>220</v>
      </c>
      <c r="K9" s="71">
        <v>29.5</v>
      </c>
      <c r="L9" s="72">
        <v>229</v>
      </c>
      <c r="M9" s="73" t="s">
        <v>289</v>
      </c>
      <c r="N9" s="71">
        <v>427</v>
      </c>
      <c r="O9" s="74">
        <v>1511</v>
      </c>
      <c r="P9" s="75">
        <f>SUM(O9:O12)</f>
        <v>4887</v>
      </c>
      <c r="Q9" s="77"/>
      <c r="R9" s="77"/>
      <c r="T9" s="17"/>
      <c r="U9" s="19"/>
      <c r="V9" s="19"/>
      <c r="W9" s="19"/>
      <c r="X9" s="19"/>
      <c r="Y9" s="19"/>
      <c r="Z9" s="50"/>
      <c r="AA9" s="51"/>
      <c r="AB9" s="19"/>
      <c r="AC9" s="43"/>
    </row>
    <row r="10" spans="1:29" ht="17.25" customHeight="1">
      <c r="A10" s="67" t="s">
        <v>94</v>
      </c>
      <c r="B10" s="67" t="s">
        <v>49</v>
      </c>
      <c r="C10" s="68" t="s">
        <v>16</v>
      </c>
      <c r="D10" s="69">
        <v>92</v>
      </c>
      <c r="E10" s="70"/>
      <c r="F10" s="70"/>
      <c r="G10" s="71">
        <v>8.8</v>
      </c>
      <c r="H10" s="71">
        <v>556</v>
      </c>
      <c r="I10" s="71">
        <v>370</v>
      </c>
      <c r="J10" s="71">
        <v>242</v>
      </c>
      <c r="K10" s="71">
        <v>30</v>
      </c>
      <c r="L10" s="72">
        <v>235</v>
      </c>
      <c r="M10" s="73" t="s">
        <v>290</v>
      </c>
      <c r="N10" s="71">
        <v>50</v>
      </c>
      <c r="O10" s="74">
        <v>1083</v>
      </c>
      <c r="P10" s="75"/>
      <c r="Q10" s="77"/>
      <c r="R10" s="77"/>
      <c r="T10" s="17"/>
      <c r="U10" s="19"/>
      <c r="V10" s="19"/>
      <c r="W10" s="19"/>
      <c r="X10" s="19"/>
      <c r="Y10" s="19"/>
      <c r="Z10" s="50"/>
      <c r="AA10" s="51"/>
      <c r="AB10" s="19"/>
      <c r="AC10" s="43"/>
    </row>
    <row r="11" spans="1:29" ht="17.25" customHeight="1">
      <c r="A11" s="67" t="s">
        <v>88</v>
      </c>
      <c r="B11" s="67" t="s">
        <v>93</v>
      </c>
      <c r="C11" s="68" t="s">
        <v>16</v>
      </c>
      <c r="D11" s="69">
        <v>93</v>
      </c>
      <c r="E11" s="70"/>
      <c r="F11" s="70"/>
      <c r="G11" s="71">
        <v>9.2</v>
      </c>
      <c r="H11" s="71">
        <v>458</v>
      </c>
      <c r="I11" s="71">
        <v>400</v>
      </c>
      <c r="J11" s="71">
        <v>308</v>
      </c>
      <c r="K11" s="71">
        <v>24.5</v>
      </c>
      <c r="L11" s="72">
        <v>171</v>
      </c>
      <c r="M11" s="73"/>
      <c r="N11" s="71"/>
      <c r="O11" s="74">
        <v>937</v>
      </c>
      <c r="P11" s="75"/>
      <c r="Q11" s="77"/>
      <c r="R11" s="77"/>
      <c r="T11" s="17"/>
      <c r="U11" s="19"/>
      <c r="V11" s="19"/>
      <c r="W11" s="19"/>
      <c r="X11" s="19"/>
      <c r="Y11" s="19"/>
      <c r="Z11" s="50"/>
      <c r="AA11" s="51"/>
      <c r="AB11" s="19"/>
      <c r="AC11" s="43"/>
    </row>
    <row r="12" spans="1:29" ht="17.25" customHeight="1">
      <c r="A12" s="67" t="s">
        <v>126</v>
      </c>
      <c r="B12" s="67" t="s">
        <v>10</v>
      </c>
      <c r="C12" s="68" t="s">
        <v>16</v>
      </c>
      <c r="D12" s="69"/>
      <c r="E12" s="70"/>
      <c r="F12" s="70"/>
      <c r="G12" s="71">
        <v>8.9</v>
      </c>
      <c r="H12" s="71">
        <v>531</v>
      </c>
      <c r="I12" s="71">
        <v>372</v>
      </c>
      <c r="J12" s="71">
        <v>246</v>
      </c>
      <c r="K12" s="71">
        <v>30.5</v>
      </c>
      <c r="L12" s="72">
        <v>241</v>
      </c>
      <c r="M12" s="73" t="s">
        <v>291</v>
      </c>
      <c r="N12" s="71">
        <v>338</v>
      </c>
      <c r="O12" s="74">
        <v>1356</v>
      </c>
      <c r="P12" s="76">
        <v>4</v>
      </c>
      <c r="Q12" s="77"/>
      <c r="R12" s="77"/>
      <c r="T12" s="17"/>
      <c r="U12" s="19"/>
      <c r="V12" s="19"/>
      <c r="W12" s="19"/>
      <c r="X12" s="19"/>
      <c r="Y12" s="19"/>
      <c r="Z12" s="50"/>
      <c r="AA12" s="51"/>
      <c r="AB12" s="19"/>
      <c r="AC12" s="43"/>
    </row>
    <row r="13" spans="1:29" ht="17.25" customHeight="1">
      <c r="A13" s="67" t="s">
        <v>308</v>
      </c>
      <c r="B13" s="67" t="s">
        <v>17</v>
      </c>
      <c r="C13" s="68" t="s">
        <v>16</v>
      </c>
      <c r="D13" s="69">
        <v>92</v>
      </c>
      <c r="E13" s="70"/>
      <c r="F13" s="70"/>
      <c r="G13" s="71">
        <v>10.3</v>
      </c>
      <c r="H13" s="71">
        <v>235</v>
      </c>
      <c r="I13" s="71">
        <v>338</v>
      </c>
      <c r="J13" s="71">
        <v>176</v>
      </c>
      <c r="K13" s="71">
        <v>21.5</v>
      </c>
      <c r="L13" s="72">
        <v>137</v>
      </c>
      <c r="M13" s="73" t="s">
        <v>292</v>
      </c>
      <c r="N13" s="71">
        <v>32</v>
      </c>
      <c r="O13" s="74">
        <v>580</v>
      </c>
      <c r="P13" s="76"/>
      <c r="Q13" s="77"/>
      <c r="R13" s="77"/>
      <c r="T13" s="17"/>
      <c r="U13" s="19"/>
      <c r="V13" s="19"/>
      <c r="W13" s="19"/>
      <c r="X13" s="19"/>
      <c r="Y13" s="19"/>
      <c r="Z13" s="50"/>
      <c r="AA13" s="51"/>
      <c r="AB13" s="19"/>
      <c r="AC13" s="43"/>
    </row>
    <row r="14" spans="1:29" ht="17.25" customHeight="1">
      <c r="A14" s="30"/>
      <c r="B14" s="30"/>
      <c r="C14" s="29"/>
      <c r="D14" s="28"/>
      <c r="E14" s="54"/>
      <c r="F14" s="54"/>
      <c r="G14" s="18"/>
      <c r="H14" s="18"/>
      <c r="I14" s="18"/>
      <c r="J14" s="18"/>
      <c r="K14" s="18"/>
      <c r="L14" s="52"/>
      <c r="M14" s="53"/>
      <c r="N14" s="18"/>
      <c r="O14" s="42"/>
      <c r="Q14" s="17"/>
      <c r="R14" s="17"/>
      <c r="T14" s="17"/>
      <c r="U14" s="19"/>
      <c r="V14" s="19"/>
      <c r="W14" s="19"/>
      <c r="X14" s="19"/>
      <c r="Y14" s="19"/>
      <c r="Z14" s="50"/>
      <c r="AA14" s="51"/>
      <c r="AB14" s="19"/>
      <c r="AC14" s="43"/>
    </row>
    <row r="15" spans="1:29" ht="3.75" customHeight="1">
      <c r="A15" s="30"/>
      <c r="B15" s="30"/>
      <c r="C15" s="29"/>
      <c r="D15" s="28"/>
      <c r="E15" s="54"/>
      <c r="F15" s="54"/>
      <c r="G15" s="18"/>
      <c r="H15" s="18"/>
      <c r="I15" s="18"/>
      <c r="J15" s="18"/>
      <c r="K15" s="18"/>
      <c r="L15" s="52"/>
      <c r="M15" s="53"/>
      <c r="N15" s="18"/>
      <c r="O15" s="42"/>
      <c r="Q15" s="17"/>
      <c r="R15" s="17"/>
      <c r="T15" s="17"/>
      <c r="U15" s="19"/>
      <c r="V15" s="19"/>
      <c r="W15" s="19"/>
      <c r="X15" s="19"/>
      <c r="Y15" s="19"/>
      <c r="Z15" s="50"/>
      <c r="AA15" s="51"/>
      <c r="AB15" s="19"/>
      <c r="AC15" s="43"/>
    </row>
    <row r="16" spans="1:29" ht="17.25" customHeight="1">
      <c r="A16" s="30" t="s">
        <v>104</v>
      </c>
      <c r="B16" s="30" t="s">
        <v>105</v>
      </c>
      <c r="C16" s="36" t="s">
        <v>13</v>
      </c>
      <c r="D16" s="31">
        <v>93</v>
      </c>
      <c r="E16" s="54"/>
      <c r="F16" s="54"/>
      <c r="G16" s="18">
        <v>9.2</v>
      </c>
      <c r="H16" s="18">
        <v>458</v>
      </c>
      <c r="I16" s="18">
        <v>386</v>
      </c>
      <c r="J16" s="18">
        <v>276</v>
      </c>
      <c r="K16" s="18">
        <v>41</v>
      </c>
      <c r="L16" s="52">
        <v>368</v>
      </c>
      <c r="M16" s="53" t="s">
        <v>293</v>
      </c>
      <c r="N16" s="18">
        <v>495</v>
      </c>
      <c r="O16" s="42">
        <v>1597</v>
      </c>
      <c r="P16" s="16">
        <f>SUM(O16:O18,O20)</f>
        <v>5901</v>
      </c>
      <c r="Q16" s="17"/>
      <c r="R16" s="17"/>
      <c r="T16" s="17"/>
      <c r="U16" s="19"/>
      <c r="V16" s="19"/>
      <c r="W16" s="19"/>
      <c r="X16" s="19"/>
      <c r="Y16" s="19"/>
      <c r="Z16" s="50"/>
      <c r="AA16" s="51"/>
      <c r="AB16" s="19"/>
      <c r="AC16" s="43"/>
    </row>
    <row r="17" spans="1:29" ht="17.25" customHeight="1">
      <c r="A17" s="30" t="s">
        <v>128</v>
      </c>
      <c r="B17" s="30" t="s">
        <v>9</v>
      </c>
      <c r="C17" s="36" t="s">
        <v>13</v>
      </c>
      <c r="D17" s="31">
        <v>92</v>
      </c>
      <c r="E17" s="54"/>
      <c r="F17" s="54"/>
      <c r="G17" s="18">
        <v>8.9</v>
      </c>
      <c r="H17" s="18">
        <v>531</v>
      </c>
      <c r="I17" s="18">
        <v>352</v>
      </c>
      <c r="J17" s="18">
        <v>204</v>
      </c>
      <c r="K17" s="18">
        <v>40.5</v>
      </c>
      <c r="L17" s="52">
        <v>362</v>
      </c>
      <c r="M17" s="53" t="s">
        <v>294</v>
      </c>
      <c r="N17" s="18">
        <v>421</v>
      </c>
      <c r="O17" s="42">
        <v>1518</v>
      </c>
      <c r="Q17" s="17"/>
      <c r="R17" s="17"/>
      <c r="T17" s="17"/>
      <c r="U17" s="19"/>
      <c r="V17" s="19"/>
      <c r="W17" s="19"/>
      <c r="X17" s="19"/>
      <c r="Y17" s="19"/>
      <c r="Z17" s="50"/>
      <c r="AA17" s="51"/>
      <c r="AB17" s="19"/>
      <c r="AC17" s="43"/>
    </row>
    <row r="18" spans="1:29" ht="17.25" customHeight="1">
      <c r="A18" s="30" t="s">
        <v>129</v>
      </c>
      <c r="B18" s="24" t="s">
        <v>130</v>
      </c>
      <c r="C18" s="36" t="s">
        <v>13</v>
      </c>
      <c r="D18" s="31">
        <v>91</v>
      </c>
      <c r="E18" s="54"/>
      <c r="F18" s="54"/>
      <c r="G18" s="18">
        <v>8.9</v>
      </c>
      <c r="H18" s="18">
        <v>351</v>
      </c>
      <c r="I18" s="18">
        <v>400</v>
      </c>
      <c r="J18" s="18">
        <v>308</v>
      </c>
      <c r="K18" s="18">
        <v>42.5</v>
      </c>
      <c r="L18" s="52">
        <v>386</v>
      </c>
      <c r="M18" s="53" t="s">
        <v>295</v>
      </c>
      <c r="N18" s="18">
        <v>361</v>
      </c>
      <c r="O18" s="42">
        <v>1406</v>
      </c>
      <c r="Q18" s="17"/>
      <c r="R18" s="17"/>
      <c r="T18" s="17"/>
      <c r="U18" s="19"/>
      <c r="V18" s="19"/>
      <c r="W18" s="19"/>
      <c r="X18" s="19"/>
      <c r="Y18" s="19"/>
      <c r="Z18" s="50"/>
      <c r="AA18" s="51"/>
      <c r="AB18" s="19"/>
      <c r="AC18" s="43"/>
    </row>
    <row r="19" spans="1:29" ht="17.25" customHeight="1">
      <c r="A19" s="30" t="s">
        <v>131</v>
      </c>
      <c r="B19" s="24" t="s">
        <v>42</v>
      </c>
      <c r="C19" s="36" t="s">
        <v>13</v>
      </c>
      <c r="D19" s="31">
        <v>92</v>
      </c>
      <c r="E19" s="54"/>
      <c r="F19" s="54"/>
      <c r="G19" s="18">
        <v>9.9</v>
      </c>
      <c r="H19" s="18">
        <v>302</v>
      </c>
      <c r="I19" s="18">
        <v>315</v>
      </c>
      <c r="J19" s="18">
        <v>133</v>
      </c>
      <c r="K19" s="18">
        <v>47</v>
      </c>
      <c r="L19" s="52">
        <v>442</v>
      </c>
      <c r="M19" s="53" t="s">
        <v>296</v>
      </c>
      <c r="N19" s="18">
        <v>37</v>
      </c>
      <c r="O19" s="42">
        <v>1220</v>
      </c>
      <c r="P19" s="66">
        <v>2</v>
      </c>
      <c r="Q19" s="17"/>
      <c r="R19" s="17"/>
      <c r="T19" s="17"/>
      <c r="U19" s="19"/>
      <c r="V19" s="19"/>
      <c r="W19" s="19"/>
      <c r="X19" s="19"/>
      <c r="Y19" s="19"/>
      <c r="Z19" s="50"/>
      <c r="AA19" s="51"/>
      <c r="AB19" s="19"/>
      <c r="AC19" s="43"/>
    </row>
    <row r="20" spans="1:29" ht="17.25" customHeight="1">
      <c r="A20" s="30" t="s">
        <v>132</v>
      </c>
      <c r="B20" s="24" t="s">
        <v>98</v>
      </c>
      <c r="C20" s="36" t="s">
        <v>13</v>
      </c>
      <c r="D20" s="31">
        <v>93</v>
      </c>
      <c r="E20" s="54"/>
      <c r="F20" s="54"/>
      <c r="G20" s="18">
        <v>9.2</v>
      </c>
      <c r="H20" s="18">
        <v>458</v>
      </c>
      <c r="I20" s="18">
        <v>388</v>
      </c>
      <c r="J20" s="18">
        <v>281</v>
      </c>
      <c r="K20" s="18">
        <v>33</v>
      </c>
      <c r="L20" s="52">
        <v>271</v>
      </c>
      <c r="M20" s="53" t="s">
        <v>297</v>
      </c>
      <c r="N20" s="18">
        <v>370</v>
      </c>
      <c r="O20" s="42">
        <v>1380</v>
      </c>
      <c r="P20" s="66"/>
      <c r="Q20" s="17"/>
      <c r="R20" s="17"/>
      <c r="T20" s="17"/>
      <c r="U20" s="19"/>
      <c r="V20" s="19"/>
      <c r="W20" s="19"/>
      <c r="X20" s="19"/>
      <c r="Y20" s="19"/>
      <c r="Z20" s="50"/>
      <c r="AA20" s="51"/>
      <c r="AB20" s="19"/>
      <c r="AC20" s="43"/>
    </row>
    <row r="21" spans="1:29" ht="17.25" customHeight="1">
      <c r="A21" s="30"/>
      <c r="B21" s="24"/>
      <c r="C21" s="36"/>
      <c r="D21" s="31"/>
      <c r="E21" s="54"/>
      <c r="F21" s="54"/>
      <c r="G21" s="18"/>
      <c r="H21" s="18"/>
      <c r="I21" s="18"/>
      <c r="J21" s="18"/>
      <c r="K21" s="18"/>
      <c r="L21" s="52"/>
      <c r="M21" s="53"/>
      <c r="N21" s="18"/>
      <c r="O21" s="42"/>
      <c r="Q21" s="17"/>
      <c r="R21" s="17"/>
      <c r="T21" s="17"/>
      <c r="U21" s="19"/>
      <c r="V21" s="19"/>
      <c r="W21" s="19"/>
      <c r="X21" s="19"/>
      <c r="Y21" s="19"/>
      <c r="Z21" s="50"/>
      <c r="AA21" s="51"/>
      <c r="AB21" s="19"/>
      <c r="AC21" s="43"/>
    </row>
    <row r="22" spans="1:29" ht="3.75" customHeight="1">
      <c r="A22" s="30"/>
      <c r="B22" s="24"/>
      <c r="C22" s="36"/>
      <c r="D22" s="31"/>
      <c r="E22" s="54"/>
      <c r="F22" s="54"/>
      <c r="G22" s="18"/>
      <c r="H22" s="18"/>
      <c r="I22" s="18"/>
      <c r="J22" s="18"/>
      <c r="K22" s="18"/>
      <c r="L22" s="52"/>
      <c r="N22" s="18"/>
      <c r="O22" s="42"/>
      <c r="Q22" s="17"/>
      <c r="R22" s="17"/>
      <c r="T22" s="17"/>
      <c r="U22" s="19"/>
      <c r="V22" s="19"/>
      <c r="W22" s="19"/>
      <c r="X22" s="19"/>
      <c r="Y22" s="19"/>
      <c r="Z22" s="50"/>
      <c r="AA22" s="51"/>
      <c r="AB22" s="19"/>
      <c r="AC22" s="43"/>
    </row>
    <row r="23" spans="1:29" ht="17.25" customHeight="1">
      <c r="A23" s="30" t="s">
        <v>191</v>
      </c>
      <c r="B23" s="24" t="s">
        <v>40</v>
      </c>
      <c r="C23" s="29" t="s">
        <v>22</v>
      </c>
      <c r="D23" s="28">
        <v>92</v>
      </c>
      <c r="E23" s="54"/>
      <c r="F23" s="54"/>
      <c r="G23" s="18">
        <v>9.1</v>
      </c>
      <c r="H23" s="18">
        <v>482</v>
      </c>
      <c r="I23" s="18">
        <v>412</v>
      </c>
      <c r="J23" s="18">
        <v>336</v>
      </c>
      <c r="K23" s="18">
        <v>41</v>
      </c>
      <c r="L23" s="52">
        <v>368</v>
      </c>
      <c r="M23" s="53" t="s">
        <v>298</v>
      </c>
      <c r="N23" s="18">
        <v>330</v>
      </c>
      <c r="O23" s="42">
        <v>1516</v>
      </c>
      <c r="P23" s="16">
        <f>SUM(O23:O26)</f>
        <v>6233</v>
      </c>
      <c r="Q23" s="17"/>
      <c r="R23" s="17"/>
      <c r="T23" s="17"/>
      <c r="U23" s="19"/>
      <c r="V23" s="19"/>
      <c r="W23" s="19"/>
      <c r="X23" s="19"/>
      <c r="Y23" s="19"/>
      <c r="Z23" s="50"/>
      <c r="AA23" s="51"/>
      <c r="AB23" s="19"/>
      <c r="AC23" s="43"/>
    </row>
    <row r="24" spans="1:29" ht="17.25" customHeight="1">
      <c r="A24" s="30" t="s">
        <v>192</v>
      </c>
      <c r="B24" s="24" t="s">
        <v>62</v>
      </c>
      <c r="C24" s="29" t="s">
        <v>22</v>
      </c>
      <c r="D24" s="28">
        <v>92</v>
      </c>
      <c r="E24" s="54"/>
      <c r="F24" s="54"/>
      <c r="G24" s="18">
        <v>8.7</v>
      </c>
      <c r="H24" s="18">
        <v>582</v>
      </c>
      <c r="I24" s="18">
        <v>414</v>
      </c>
      <c r="J24" s="18">
        <v>340</v>
      </c>
      <c r="K24" s="18">
        <v>44.5</v>
      </c>
      <c r="L24" s="52">
        <v>411</v>
      </c>
      <c r="M24" s="53" t="s">
        <v>299</v>
      </c>
      <c r="N24" s="18">
        <v>432</v>
      </c>
      <c r="O24" s="42">
        <v>1965</v>
      </c>
      <c r="Q24" s="17"/>
      <c r="R24" s="17"/>
      <c r="T24" s="17"/>
      <c r="U24" s="19"/>
      <c r="V24" s="19"/>
      <c r="W24" s="19"/>
      <c r="X24" s="19"/>
      <c r="Y24" s="19"/>
      <c r="Z24" s="50"/>
      <c r="AA24" s="51"/>
      <c r="AB24" s="19"/>
      <c r="AC24" s="43"/>
    </row>
    <row r="25" spans="1:29" ht="17.25" customHeight="1">
      <c r="A25" s="30" t="s">
        <v>39</v>
      </c>
      <c r="B25" s="24" t="s">
        <v>50</v>
      </c>
      <c r="C25" s="29" t="s">
        <v>22</v>
      </c>
      <c r="D25" s="28">
        <v>92</v>
      </c>
      <c r="E25" s="54"/>
      <c r="F25" s="54"/>
      <c r="G25" s="18">
        <v>8.6</v>
      </c>
      <c r="H25" s="18">
        <v>608</v>
      </c>
      <c r="I25" s="18">
        <v>453</v>
      </c>
      <c r="J25" s="18">
        <v>436</v>
      </c>
      <c r="K25" s="18">
        <v>31</v>
      </c>
      <c r="L25" s="52">
        <v>247</v>
      </c>
      <c r="M25" s="53" t="s">
        <v>300</v>
      </c>
      <c r="N25" s="18">
        <v>241</v>
      </c>
      <c r="O25" s="42">
        <v>1532</v>
      </c>
      <c r="Q25" s="17"/>
      <c r="R25" s="17"/>
      <c r="T25" s="17"/>
      <c r="U25" s="19"/>
      <c r="V25" s="19"/>
      <c r="W25" s="19"/>
      <c r="X25" s="19"/>
      <c r="Y25" s="19"/>
      <c r="Z25" s="50"/>
      <c r="AA25" s="51"/>
      <c r="AB25" s="19"/>
      <c r="AC25" s="43"/>
    </row>
    <row r="26" spans="1:29" ht="17.25" customHeight="1">
      <c r="A26" s="30" t="s">
        <v>48</v>
      </c>
      <c r="B26" s="24" t="s">
        <v>90</v>
      </c>
      <c r="C26" s="29" t="s">
        <v>22</v>
      </c>
      <c r="D26" s="28">
        <v>91</v>
      </c>
      <c r="E26" s="54"/>
      <c r="F26" s="54"/>
      <c r="G26" s="18">
        <v>8.4</v>
      </c>
      <c r="H26" s="18">
        <v>413</v>
      </c>
      <c r="I26" s="18">
        <v>368</v>
      </c>
      <c r="J26" s="18">
        <v>237</v>
      </c>
      <c r="K26" s="18">
        <v>30.5</v>
      </c>
      <c r="L26" s="52">
        <v>241</v>
      </c>
      <c r="M26" s="53" t="s">
        <v>301</v>
      </c>
      <c r="N26" s="18">
        <v>329</v>
      </c>
      <c r="O26" s="42">
        <v>1220</v>
      </c>
      <c r="P26" s="66">
        <v>1</v>
      </c>
      <c r="Q26" s="17"/>
      <c r="R26" s="17"/>
      <c r="T26" s="17"/>
      <c r="U26" s="19"/>
      <c r="V26" s="19"/>
      <c r="W26" s="19"/>
      <c r="X26" s="19"/>
      <c r="Y26" s="19"/>
      <c r="Z26" s="50"/>
      <c r="AA26" s="51"/>
      <c r="AB26" s="19"/>
      <c r="AC26" s="43"/>
    </row>
    <row r="27" spans="1:29" ht="17.25" customHeight="1">
      <c r="A27" s="30" t="s">
        <v>193</v>
      </c>
      <c r="B27" s="24" t="s">
        <v>18</v>
      </c>
      <c r="C27" s="29" t="s">
        <v>22</v>
      </c>
      <c r="D27" s="28">
        <v>93</v>
      </c>
      <c r="E27" s="54"/>
      <c r="F27" s="54"/>
      <c r="G27" s="18">
        <v>9.7</v>
      </c>
      <c r="H27" s="18">
        <v>348</v>
      </c>
      <c r="I27" s="18">
        <v>327</v>
      </c>
      <c r="J27" s="18">
        <v>155</v>
      </c>
      <c r="K27" s="18">
        <v>30.5</v>
      </c>
      <c r="L27" s="52">
        <v>241</v>
      </c>
      <c r="M27" s="53" t="s">
        <v>302</v>
      </c>
      <c r="N27" s="18">
        <v>154</v>
      </c>
      <c r="O27" s="42">
        <v>898</v>
      </c>
      <c r="P27" s="66"/>
      <c r="Q27" s="17"/>
      <c r="R27" s="17"/>
      <c r="T27" s="17"/>
      <c r="U27" s="19"/>
      <c r="V27" s="19"/>
      <c r="W27" s="19"/>
      <c r="X27" s="19"/>
      <c r="Y27" s="19"/>
      <c r="Z27" s="50"/>
      <c r="AA27" s="51"/>
      <c r="AB27" s="19"/>
      <c r="AC27" s="43"/>
    </row>
    <row r="28" spans="1:29" ht="17.25" customHeight="1">
      <c r="A28" s="30"/>
      <c r="B28" s="24"/>
      <c r="C28" s="29"/>
      <c r="D28" s="28"/>
      <c r="E28" s="54"/>
      <c r="F28" s="54"/>
      <c r="G28" s="18"/>
      <c r="H28" s="18"/>
      <c r="I28" s="18"/>
      <c r="J28" s="18"/>
      <c r="K28" s="18"/>
      <c r="L28" s="52"/>
      <c r="M28" s="53"/>
      <c r="N28" s="18"/>
      <c r="O28" s="42"/>
      <c r="Q28" s="17"/>
      <c r="R28" s="17"/>
      <c r="T28" s="17"/>
      <c r="U28" s="19"/>
      <c r="V28" s="19"/>
      <c r="W28" s="19"/>
      <c r="X28" s="19"/>
      <c r="Y28" s="19"/>
      <c r="Z28" s="50"/>
      <c r="AA28" s="51"/>
      <c r="AB28" s="19"/>
      <c r="AC28" s="43"/>
    </row>
    <row r="29" spans="1:29" ht="3.75" customHeight="1">
      <c r="A29" s="30"/>
      <c r="B29" s="24"/>
      <c r="C29" s="29"/>
      <c r="D29" s="28"/>
      <c r="E29" s="54"/>
      <c r="F29" s="54"/>
      <c r="G29" s="18"/>
      <c r="H29" s="18"/>
      <c r="I29" s="18"/>
      <c r="J29" s="18"/>
      <c r="K29" s="18"/>
      <c r="L29" s="52"/>
      <c r="M29" s="53"/>
      <c r="N29" s="18"/>
      <c r="O29" s="42"/>
      <c r="Q29" s="17"/>
      <c r="R29" s="17"/>
      <c r="T29" s="17"/>
      <c r="U29" s="19"/>
      <c r="V29" s="19"/>
      <c r="W29" s="19"/>
      <c r="X29" s="19"/>
      <c r="Y29" s="19"/>
      <c r="Z29" s="50"/>
      <c r="AA29" s="51"/>
      <c r="AB29" s="19"/>
      <c r="AC29" s="43"/>
    </row>
    <row r="30" spans="1:29" ht="17.25" customHeight="1">
      <c r="A30" s="32" t="s">
        <v>177</v>
      </c>
      <c r="B30" s="32" t="s">
        <v>10</v>
      </c>
      <c r="C30" s="29" t="s">
        <v>11</v>
      </c>
      <c r="D30" s="33">
        <v>92</v>
      </c>
      <c r="E30" s="54"/>
      <c r="F30" s="54"/>
      <c r="G30" s="18">
        <v>9.5</v>
      </c>
      <c r="H30" s="18">
        <v>391</v>
      </c>
      <c r="I30" s="18">
        <v>375</v>
      </c>
      <c r="J30" s="18">
        <v>252</v>
      </c>
      <c r="K30" s="18">
        <v>33</v>
      </c>
      <c r="L30" s="52">
        <v>271</v>
      </c>
      <c r="M30" s="53" t="s">
        <v>303</v>
      </c>
      <c r="N30" s="18">
        <v>188</v>
      </c>
      <c r="O30" s="42">
        <v>1102</v>
      </c>
      <c r="P30" s="16">
        <f>SUM(O30,O32:O34)</f>
        <v>4893</v>
      </c>
      <c r="Q30" s="17"/>
      <c r="R30" s="17"/>
      <c r="T30" s="17"/>
      <c r="U30" s="19"/>
      <c r="V30" s="19"/>
      <c r="W30" s="19"/>
      <c r="X30" s="19"/>
      <c r="Y30" s="19"/>
      <c r="Z30" s="50"/>
      <c r="AA30" s="51"/>
      <c r="AB30" s="19"/>
      <c r="AC30" s="43"/>
    </row>
    <row r="31" spans="1:29" ht="17.25" customHeight="1">
      <c r="A31" s="32" t="s">
        <v>100</v>
      </c>
      <c r="B31" s="32" t="s">
        <v>90</v>
      </c>
      <c r="C31" s="29" t="s">
        <v>11</v>
      </c>
      <c r="D31" s="33">
        <v>92</v>
      </c>
      <c r="E31" s="54"/>
      <c r="F31" s="54"/>
      <c r="G31" s="18">
        <v>9.5</v>
      </c>
      <c r="H31" s="18">
        <v>391</v>
      </c>
      <c r="I31" s="18">
        <v>375</v>
      </c>
      <c r="J31" s="18">
        <v>252</v>
      </c>
      <c r="K31" s="18">
        <v>29</v>
      </c>
      <c r="L31" s="52">
        <v>223</v>
      </c>
      <c r="M31" s="53"/>
      <c r="N31" s="18"/>
      <c r="O31" s="42">
        <v>866</v>
      </c>
      <c r="Q31" s="17"/>
      <c r="R31" s="17"/>
      <c r="T31" s="17"/>
      <c r="U31" s="19"/>
      <c r="V31" s="19"/>
      <c r="W31" s="19"/>
      <c r="X31" s="19"/>
      <c r="Y31" s="19"/>
      <c r="Z31" s="50"/>
      <c r="AA31" s="51"/>
      <c r="AB31" s="19"/>
      <c r="AC31" s="43"/>
    </row>
    <row r="32" spans="1:29" ht="17.25" customHeight="1">
      <c r="A32" s="32" t="s">
        <v>178</v>
      </c>
      <c r="B32" s="32" t="s">
        <v>112</v>
      </c>
      <c r="C32" s="29" t="s">
        <v>11</v>
      </c>
      <c r="D32" s="33">
        <v>92</v>
      </c>
      <c r="E32" s="54"/>
      <c r="F32" s="54"/>
      <c r="G32" s="18">
        <v>8.9</v>
      </c>
      <c r="H32" s="18">
        <v>531</v>
      </c>
      <c r="I32" s="18">
        <v>375</v>
      </c>
      <c r="J32" s="18">
        <v>252</v>
      </c>
      <c r="K32" s="18">
        <v>21.5</v>
      </c>
      <c r="L32" s="52">
        <v>137</v>
      </c>
      <c r="M32" s="53" t="s">
        <v>304</v>
      </c>
      <c r="N32" s="18">
        <v>399</v>
      </c>
      <c r="O32" s="42">
        <v>1319</v>
      </c>
      <c r="Q32" s="17"/>
      <c r="R32" s="17"/>
      <c r="T32" s="17"/>
      <c r="U32" s="19"/>
      <c r="V32" s="19"/>
      <c r="W32" s="19"/>
      <c r="X32" s="19"/>
      <c r="Y32" s="19"/>
      <c r="Z32" s="50"/>
      <c r="AA32" s="51"/>
      <c r="AB32" s="19"/>
      <c r="AC32" s="43"/>
    </row>
    <row r="33" spans="1:29" ht="17.25" customHeight="1">
      <c r="A33" s="32" t="s">
        <v>101</v>
      </c>
      <c r="B33" s="32" t="s">
        <v>42</v>
      </c>
      <c r="C33" s="29" t="s">
        <v>11</v>
      </c>
      <c r="D33" s="33">
        <v>93</v>
      </c>
      <c r="E33" s="54"/>
      <c r="F33" s="54"/>
      <c r="G33" s="18">
        <v>9.4</v>
      </c>
      <c r="H33" s="18">
        <v>413</v>
      </c>
      <c r="I33" s="18">
        <v>380</v>
      </c>
      <c r="J33" s="18">
        <v>263</v>
      </c>
      <c r="K33" s="18">
        <v>35</v>
      </c>
      <c r="L33" s="52">
        <v>295</v>
      </c>
      <c r="M33" s="53" t="s">
        <v>305</v>
      </c>
      <c r="N33" s="18">
        <v>392</v>
      </c>
      <c r="O33" s="42">
        <v>1363</v>
      </c>
      <c r="P33" s="66">
        <v>3</v>
      </c>
      <c r="Q33" s="17"/>
      <c r="R33" s="17"/>
      <c r="T33" s="17"/>
      <c r="U33" s="19"/>
      <c r="V33" s="19"/>
      <c r="W33" s="19"/>
      <c r="X33" s="19"/>
      <c r="Y33" s="19"/>
      <c r="Z33" s="50"/>
      <c r="AA33" s="51"/>
      <c r="AB33" s="19"/>
      <c r="AC33" s="43"/>
    </row>
    <row r="34" spans="1:29" ht="17.25" customHeight="1">
      <c r="A34" s="32" t="s">
        <v>179</v>
      </c>
      <c r="B34" s="32" t="s">
        <v>42</v>
      </c>
      <c r="C34" s="36" t="s">
        <v>11</v>
      </c>
      <c r="D34" s="33">
        <v>93</v>
      </c>
      <c r="E34" s="54"/>
      <c r="F34" s="54"/>
      <c r="G34" s="18">
        <v>9.4</v>
      </c>
      <c r="H34" s="18">
        <v>413</v>
      </c>
      <c r="I34" s="18">
        <v>327</v>
      </c>
      <c r="J34" s="18">
        <v>155</v>
      </c>
      <c r="K34" s="18">
        <v>30.5</v>
      </c>
      <c r="L34" s="52">
        <v>241</v>
      </c>
      <c r="M34" s="53" t="s">
        <v>306</v>
      </c>
      <c r="N34" s="18">
        <v>300</v>
      </c>
      <c r="O34" s="42">
        <v>1109</v>
      </c>
      <c r="P34" s="66"/>
      <c r="Q34" s="17"/>
      <c r="R34" s="17"/>
      <c r="T34" s="17"/>
      <c r="U34" s="19"/>
      <c r="V34" s="19"/>
      <c r="W34" s="19"/>
      <c r="X34" s="19"/>
      <c r="Y34" s="19"/>
      <c r="Z34" s="50"/>
      <c r="AA34" s="51"/>
      <c r="AB34" s="19"/>
      <c r="AC34" s="43"/>
    </row>
    <row r="35" spans="1:29" ht="17.25" customHeight="1">
      <c r="A35" s="32"/>
      <c r="B35" s="32"/>
      <c r="C35" s="36"/>
      <c r="D35" s="33"/>
      <c r="E35" s="54"/>
      <c r="F35" s="54"/>
      <c r="G35" s="18"/>
      <c r="H35" s="18"/>
      <c r="I35" s="18"/>
      <c r="J35" s="18"/>
      <c r="K35" s="18"/>
      <c r="L35" s="52"/>
      <c r="M35" s="53"/>
      <c r="N35" s="18"/>
      <c r="O35" s="42"/>
      <c r="Q35" s="17"/>
      <c r="R35" s="17"/>
      <c r="T35" s="17"/>
      <c r="U35" s="19"/>
      <c r="V35" s="19"/>
      <c r="W35" s="19"/>
      <c r="X35" s="19"/>
      <c r="Y35" s="19"/>
      <c r="Z35" s="50"/>
      <c r="AA35" s="51"/>
      <c r="AB35" s="19"/>
      <c r="AC35" s="43"/>
    </row>
    <row r="36" spans="1:29" ht="2.25" customHeight="1">
      <c r="A36" s="32"/>
      <c r="B36" s="32"/>
      <c r="C36" s="36"/>
      <c r="D36" s="33"/>
      <c r="E36" s="54"/>
      <c r="F36" s="54"/>
      <c r="G36" s="18"/>
      <c r="H36" s="18"/>
      <c r="I36" s="18"/>
      <c r="J36" s="18"/>
      <c r="K36" s="18"/>
      <c r="L36" s="52"/>
      <c r="M36" s="53"/>
      <c r="N36" s="18"/>
      <c r="O36" s="42"/>
      <c r="Q36" s="17"/>
      <c r="R36" s="17"/>
      <c r="T36" s="17"/>
      <c r="U36" s="19"/>
      <c r="V36" s="19"/>
      <c r="W36" s="19"/>
      <c r="X36" s="19"/>
      <c r="Y36" s="19"/>
      <c r="Z36" s="50"/>
      <c r="AA36" s="51"/>
      <c r="AB36" s="19"/>
      <c r="AC36" s="43"/>
    </row>
    <row r="37" spans="1:29" ht="17.25" customHeight="1">
      <c r="A37" s="45" t="s">
        <v>268</v>
      </c>
      <c r="B37" s="45" t="s">
        <v>269</v>
      </c>
      <c r="C37" s="15" t="s">
        <v>283</v>
      </c>
      <c r="D37" s="58">
        <v>91</v>
      </c>
      <c r="E37" s="54"/>
      <c r="F37" s="54"/>
      <c r="G37" s="18">
        <v>9</v>
      </c>
      <c r="H37" s="18">
        <v>506</v>
      </c>
      <c r="I37" s="18">
        <v>405</v>
      </c>
      <c r="J37" s="18">
        <v>319</v>
      </c>
      <c r="K37" s="18">
        <v>25</v>
      </c>
      <c r="L37" s="52">
        <v>177</v>
      </c>
      <c r="M37" s="53" t="s">
        <v>307</v>
      </c>
      <c r="N37" s="18">
        <v>352</v>
      </c>
      <c r="O37" s="42">
        <v>1354</v>
      </c>
      <c r="P37" s="16">
        <f>SUM(O37:O40)</f>
        <v>4056</v>
      </c>
      <c r="Q37" s="17"/>
      <c r="R37" s="17"/>
      <c r="T37" s="17"/>
      <c r="U37" s="19"/>
      <c r="V37" s="19"/>
      <c r="W37" s="19"/>
      <c r="X37" s="19"/>
      <c r="Y37" s="19"/>
      <c r="Z37" s="50"/>
      <c r="AA37" s="51"/>
      <c r="AB37" s="19"/>
      <c r="AC37" s="43"/>
    </row>
    <row r="38" spans="1:29" ht="17.25" customHeight="1">
      <c r="A38" s="45" t="s">
        <v>270</v>
      </c>
      <c r="B38" s="45" t="s">
        <v>90</v>
      </c>
      <c r="C38" s="15" t="s">
        <v>283</v>
      </c>
      <c r="D38" s="58">
        <v>92</v>
      </c>
      <c r="E38" s="54"/>
      <c r="F38" s="54"/>
      <c r="G38" s="18">
        <v>10</v>
      </c>
      <c r="H38" s="18">
        <v>289</v>
      </c>
      <c r="I38" s="18">
        <v>348</v>
      </c>
      <c r="J38" s="18">
        <v>196</v>
      </c>
      <c r="K38" s="18">
        <v>29</v>
      </c>
      <c r="L38" s="52">
        <v>223</v>
      </c>
      <c r="M38" s="53"/>
      <c r="N38" s="18"/>
      <c r="O38" s="42">
        <v>908</v>
      </c>
      <c r="Q38" s="17"/>
      <c r="R38" s="17"/>
      <c r="T38" s="17"/>
      <c r="U38" s="19"/>
      <c r="V38" s="19"/>
      <c r="W38" s="19"/>
      <c r="X38" s="19"/>
      <c r="Y38" s="19"/>
      <c r="Z38" s="50"/>
      <c r="AA38" s="51"/>
      <c r="AB38" s="19"/>
      <c r="AC38" s="43"/>
    </row>
    <row r="39" spans="1:16" ht="17.25" customHeight="1">
      <c r="A39" s="13" t="s">
        <v>271</v>
      </c>
      <c r="B39" s="13" t="s">
        <v>272</v>
      </c>
      <c r="C39" s="15" t="s">
        <v>283</v>
      </c>
      <c r="D39" s="2">
        <v>91</v>
      </c>
      <c r="E39" s="13"/>
      <c r="F39" s="13"/>
      <c r="G39" s="18">
        <v>9.2</v>
      </c>
      <c r="H39" s="18">
        <v>458</v>
      </c>
      <c r="I39" s="18">
        <v>377</v>
      </c>
      <c r="J39" s="18">
        <v>257</v>
      </c>
      <c r="K39" s="18">
        <v>33</v>
      </c>
      <c r="L39" s="52">
        <v>271</v>
      </c>
      <c r="M39" s="53"/>
      <c r="N39" s="18"/>
      <c r="O39" s="42">
        <v>986</v>
      </c>
      <c r="P39" s="66">
        <v>6</v>
      </c>
    </row>
    <row r="40" spans="1:16" ht="17.25" customHeight="1">
      <c r="A40" s="13" t="s">
        <v>273</v>
      </c>
      <c r="B40" s="13" t="s">
        <v>274</v>
      </c>
      <c r="C40" s="15" t="s">
        <v>283</v>
      </c>
      <c r="D40" s="2">
        <v>94</v>
      </c>
      <c r="E40" s="13"/>
      <c r="F40" s="13"/>
      <c r="G40" s="18">
        <v>9.7</v>
      </c>
      <c r="H40" s="18">
        <v>348</v>
      </c>
      <c r="I40" s="18">
        <v>370</v>
      </c>
      <c r="J40" s="18">
        <v>242</v>
      </c>
      <c r="K40" s="18">
        <v>28.5</v>
      </c>
      <c r="L40" s="52">
        <v>218</v>
      </c>
      <c r="M40" s="53"/>
      <c r="N40" s="18"/>
      <c r="O40" s="42">
        <v>808</v>
      </c>
      <c r="P40" s="66"/>
    </row>
  </sheetData>
  <mergeCells count="6">
    <mergeCell ref="P33:P34"/>
    <mergeCell ref="P39:P40"/>
    <mergeCell ref="P5:P6"/>
    <mergeCell ref="P12:P13"/>
    <mergeCell ref="P19:P20"/>
    <mergeCell ref="P26:P27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Atletický čtyřboj</dc:title>
  <dc:subject/>
  <dc:creator>Martin ODL</dc:creator>
  <cp:keywords/>
  <dc:description/>
  <cp:lastModifiedBy>ZŠ Františka Kupky</cp:lastModifiedBy>
  <cp:lastPrinted>2007-05-16T19:50:59Z</cp:lastPrinted>
  <dcterms:created xsi:type="dcterms:W3CDTF">2000-05-05T11:06:10Z</dcterms:created>
  <dcterms:modified xsi:type="dcterms:W3CDTF">2007-05-23T09:53:42Z</dcterms:modified>
  <cp:category/>
  <cp:version/>
  <cp:contentType/>
  <cp:contentStatus/>
</cp:coreProperties>
</file>