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00" windowHeight="60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PCAMD</author>
  </authors>
  <commentList>
    <comment ref="E99" authorId="0">
      <text>
        <r>
          <rPr>
            <b/>
            <sz val="8"/>
            <rFont val="Tahoma"/>
            <family val="0"/>
          </rPr>
          <t>PCAMD: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<sst xmlns="http://schemas.openxmlformats.org/spreadsheetml/2006/main" count="480" uniqueCount="161">
  <si>
    <t>St.č.</t>
  </si>
  <si>
    <t>Jméno</t>
  </si>
  <si>
    <t>třída</t>
  </si>
  <si>
    <t>datum naroz.</t>
  </si>
  <si>
    <t>I.kolo</t>
  </si>
  <si>
    <t>II.kolo</t>
  </si>
  <si>
    <t>celkem</t>
  </si>
  <si>
    <t>pořadí</t>
  </si>
  <si>
    <t>Pohl Štěpán</t>
  </si>
  <si>
    <t>Kubíček Martin</t>
  </si>
  <si>
    <t>ZŠ Deštné</t>
  </si>
  <si>
    <t>Novák Marek</t>
  </si>
  <si>
    <t>Pazderník František</t>
  </si>
  <si>
    <t>Bíma Zdeněk</t>
  </si>
  <si>
    <t>Předžákyně</t>
  </si>
  <si>
    <t>Karová Anna</t>
  </si>
  <si>
    <t>Remišová Monika</t>
  </si>
  <si>
    <t>mladší žákyně</t>
  </si>
  <si>
    <t>6.-7.třída</t>
  </si>
  <si>
    <t>Fabiánová Eva</t>
  </si>
  <si>
    <t>Rémišová Jana</t>
  </si>
  <si>
    <t>Kubíčková Kateřina</t>
  </si>
  <si>
    <t>Marvalová Karolína</t>
  </si>
  <si>
    <t>Šritrová Aneta</t>
  </si>
  <si>
    <t>Kubíčková Klára</t>
  </si>
  <si>
    <t>Zábranská Lenka</t>
  </si>
  <si>
    <t>Dobřany</t>
  </si>
  <si>
    <t xml:space="preserve"> ZŠ</t>
  </si>
  <si>
    <t>Stránská Anna</t>
  </si>
  <si>
    <t>D3</t>
  </si>
  <si>
    <t>D2</t>
  </si>
  <si>
    <t>Dobré</t>
  </si>
  <si>
    <t>mladší žáci</t>
  </si>
  <si>
    <t>H3</t>
  </si>
  <si>
    <t>Potůček Jan</t>
  </si>
  <si>
    <t>Svatoň Ondřej</t>
  </si>
  <si>
    <t>Pecen Tomáš</t>
  </si>
  <si>
    <t>Kříž Patrik</t>
  </si>
  <si>
    <t>Škoda Zdeněk</t>
  </si>
  <si>
    <t>Přikryl Vilém</t>
  </si>
  <si>
    <t>Dubovský Jaroslav</t>
  </si>
  <si>
    <t>Kroutil Lukáš</t>
  </si>
  <si>
    <t>12.22.1991</t>
  </si>
  <si>
    <t>Maisner Jan</t>
  </si>
  <si>
    <t>Hejlek Jakub</t>
  </si>
  <si>
    <t>Kuzma Michal</t>
  </si>
  <si>
    <t>Povolný Tomáš</t>
  </si>
  <si>
    <t>Povolný Jan</t>
  </si>
  <si>
    <t>starší žákyně</t>
  </si>
  <si>
    <t>D4</t>
  </si>
  <si>
    <t>Šritrová Nikola</t>
  </si>
  <si>
    <t>Kollárovičová Martina</t>
  </si>
  <si>
    <t>Kollárovičová Michala</t>
  </si>
  <si>
    <t>Fiandová Marie</t>
  </si>
  <si>
    <t>Svatoňová Petra</t>
  </si>
  <si>
    <t>Potůčková Tereza</t>
  </si>
  <si>
    <t>Vogelová Dagmar</t>
  </si>
  <si>
    <t>Častolovice</t>
  </si>
  <si>
    <t>Rygl Evžen</t>
  </si>
  <si>
    <t>Moravec Jan</t>
  </si>
  <si>
    <t>starší žáci</t>
  </si>
  <si>
    <t>H4</t>
  </si>
  <si>
    <t>Mecera Petr</t>
  </si>
  <si>
    <t>Kotyza Adam</t>
  </si>
  <si>
    <t>Hejzlar Zdeněk</t>
  </si>
  <si>
    <t>Kubíček Josef</t>
  </si>
  <si>
    <t>Tomáš Jakub</t>
  </si>
  <si>
    <t>Hartman Jiří</t>
  </si>
  <si>
    <t>Matějů Jiří</t>
  </si>
  <si>
    <t>Flégl Jan</t>
  </si>
  <si>
    <t>Hepnar Jan</t>
  </si>
  <si>
    <t>2.-5.tř.</t>
  </si>
  <si>
    <t>datum nar.</t>
  </si>
  <si>
    <t xml:space="preserve">    18.8.1992</t>
  </si>
  <si>
    <t>93-91</t>
  </si>
  <si>
    <t>seznam závodníků - ZŠ Deštné</t>
  </si>
  <si>
    <t>6.-7.tř.</t>
  </si>
  <si>
    <t>dat. nar.</t>
  </si>
  <si>
    <t>8.-9.tř.</t>
  </si>
  <si>
    <t>Rydlo Vojtěch</t>
  </si>
  <si>
    <t>Tomaščinová Adriana</t>
  </si>
  <si>
    <t>Kodytková Iva</t>
  </si>
  <si>
    <t>předžáci  2.-5.tř.  H2</t>
  </si>
  <si>
    <t>mladší žáci  6.-7.tř. H3  93-91</t>
  </si>
  <si>
    <t>starší žákyně  8.-9.tř.  D4</t>
  </si>
  <si>
    <t>starší žáci  8.-9.tř.  H4</t>
  </si>
  <si>
    <t>junioři  H5</t>
  </si>
  <si>
    <t>juniorky D5</t>
  </si>
  <si>
    <t>Okresní přebor v obřím slalomu 14.2.2006    Deštné v Orlických horách</t>
  </si>
  <si>
    <t>Kolorenčová Andrea</t>
  </si>
  <si>
    <t>Gym. RK</t>
  </si>
  <si>
    <t>Dogy</t>
  </si>
  <si>
    <t>Novotná Kateřina</t>
  </si>
  <si>
    <t>Krásná Lenka</t>
  </si>
  <si>
    <t>Hájková Jana</t>
  </si>
  <si>
    <t>Smutný Petr</t>
  </si>
  <si>
    <t>Gym RK</t>
  </si>
  <si>
    <t>Macek Jakub</t>
  </si>
  <si>
    <t>Dobr.Kupky</t>
  </si>
  <si>
    <t>Jeník Tomáš</t>
  </si>
  <si>
    <t>Moravec Matěj</t>
  </si>
  <si>
    <t>Ježek Jan</t>
  </si>
  <si>
    <t>Deštné</t>
  </si>
  <si>
    <t>Vančura Jan</t>
  </si>
  <si>
    <t>Remeš Vojtěch</t>
  </si>
  <si>
    <t>Saksl Daniel</t>
  </si>
  <si>
    <t>Feichtinger Lukáš</t>
  </si>
  <si>
    <t>Bíma Rostislav</t>
  </si>
  <si>
    <t>Předžákyně  1.-5.tř. D2</t>
  </si>
  <si>
    <t>Bartoníková Tereza</t>
  </si>
  <si>
    <t>Fiandová Pavlína</t>
  </si>
  <si>
    <t>Rémišová Monika</t>
  </si>
  <si>
    <t>Bašová Magdaléna</t>
  </si>
  <si>
    <t>Bašová Venesa</t>
  </si>
  <si>
    <t>Andršová Nikola</t>
  </si>
  <si>
    <t>Němcová Kateřina</t>
  </si>
  <si>
    <t>Svobodová Eliška</t>
  </si>
  <si>
    <t>Rydlová Lucie</t>
  </si>
  <si>
    <t>Ohnišov</t>
  </si>
  <si>
    <t>Bartošová Sandra</t>
  </si>
  <si>
    <t>Svobodová Zita</t>
  </si>
  <si>
    <t>1.G</t>
  </si>
  <si>
    <t>Holoubek Jakub</t>
  </si>
  <si>
    <t>Resl Jan</t>
  </si>
  <si>
    <t xml:space="preserve">Kuzma Michal </t>
  </si>
  <si>
    <t>Rydlo Václav</t>
  </si>
  <si>
    <t>Vítek Daniel</t>
  </si>
  <si>
    <t>Poláčková Kristýna</t>
  </si>
  <si>
    <t>Kejvalová Anna</t>
  </si>
  <si>
    <t>Valentová Kristýna</t>
  </si>
  <si>
    <t>Maisner Jaromír</t>
  </si>
  <si>
    <t>Lunka Martin</t>
  </si>
  <si>
    <t>Chaloupka Tomáš</t>
  </si>
  <si>
    <t>Bauerfeind Jiří</t>
  </si>
  <si>
    <t>Michalčíková Žaneta</t>
  </si>
  <si>
    <t>Richard Štěpán</t>
  </si>
  <si>
    <t>Špryňar Ivo</t>
  </si>
  <si>
    <t>Pohl Michal</t>
  </si>
  <si>
    <t>4.G</t>
  </si>
  <si>
    <t>VÝSLEDKOVÁ  LISTINA</t>
  </si>
  <si>
    <t>Kubešová Jana</t>
  </si>
  <si>
    <t>Jonášová Bára</t>
  </si>
  <si>
    <t>Jiří TomášKubeš Jiří</t>
  </si>
  <si>
    <t>Petera Daniel</t>
  </si>
  <si>
    <t>Hrnčíř Lukáš</t>
  </si>
  <si>
    <t>Jonášová Marika</t>
  </si>
  <si>
    <t>Cvejn Jan</t>
  </si>
  <si>
    <t>Sobotková Nikola</t>
  </si>
  <si>
    <t>Tláskalová Petra</t>
  </si>
  <si>
    <t>Kejval Jan</t>
  </si>
  <si>
    <t xml:space="preserve"> =</t>
  </si>
  <si>
    <t>D</t>
  </si>
  <si>
    <t>Výsledková listina družstva</t>
  </si>
  <si>
    <t>Škola</t>
  </si>
  <si>
    <t>ZŠ Dobruška FK</t>
  </si>
  <si>
    <t>ZŠ Dobré</t>
  </si>
  <si>
    <t>mladší žákyně  6.-7.tř  D3  94-92</t>
  </si>
  <si>
    <t>mladší žáci  6.-7.tř. H3  94-92</t>
  </si>
  <si>
    <t>ZŠ Dobruška Kupky</t>
  </si>
  <si>
    <t>juniorky  1.-4.tř.  D5</t>
  </si>
  <si>
    <t>Gymn. Dobruška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</si>
</sst>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[$-F400]h:mm:ss\ AM/PM"/>
    <numFmt numFmtId="169" formatCode="mm:ss.0;@"/>
    <numFmt numFmtId="170" formatCode="#,##0.00\ _K_č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14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16" fontId="0" fillId="0" borderId="1" xfId="0" applyNumberFormat="1" applyBorder="1" applyAlignment="1">
      <alignment/>
    </xf>
    <xf numFmtId="0" fontId="0" fillId="0" borderId="0" xfId="0" applyNumberFormat="1" applyAlignment="1">
      <alignment/>
    </xf>
    <xf numFmtId="2" fontId="0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14" fontId="0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NumberFormat="1" applyFill="1" applyBorder="1" applyAlignment="1">
      <alignment/>
    </xf>
    <xf numFmtId="2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14" fontId="0" fillId="2" borderId="1" xfId="0" applyNumberFormat="1" applyFill="1" applyBorder="1" applyAlignment="1">
      <alignment/>
    </xf>
    <xf numFmtId="0" fontId="0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14" fontId="0" fillId="2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6"/>
  <sheetViews>
    <sheetView tabSelected="1" workbookViewId="0" topLeftCell="A1">
      <selection activeCell="L158" sqref="L158"/>
    </sheetView>
  </sheetViews>
  <sheetFormatPr defaultColWidth="9.140625" defaultRowHeight="12.75"/>
  <cols>
    <col min="1" max="1" width="4.8515625" style="0" customWidth="1"/>
    <col min="2" max="2" width="17.00390625" style="0" customWidth="1"/>
    <col min="3" max="3" width="11.8515625" style="0" customWidth="1"/>
    <col min="4" max="4" width="5.8515625" style="0" customWidth="1"/>
    <col min="5" max="5" width="11.28125" style="0" customWidth="1"/>
    <col min="6" max="6" width="6.57421875" style="0" customWidth="1"/>
    <col min="7" max="7" width="7.421875" style="0" customWidth="1"/>
    <col min="8" max="8" width="8.8515625" style="0" customWidth="1"/>
    <col min="9" max="9" width="8.57421875" style="0" customWidth="1"/>
  </cols>
  <sheetData>
    <row r="2" spans="1:9" ht="18.75" customHeight="1">
      <c r="A2" s="26" t="s">
        <v>88</v>
      </c>
      <c r="B2" s="27"/>
      <c r="C2" s="27"/>
      <c r="D2" s="27"/>
      <c r="E2" s="27"/>
      <c r="F2" s="27"/>
      <c r="G2" s="27"/>
      <c r="H2" s="27"/>
      <c r="I2" s="27"/>
    </row>
    <row r="3" spans="1:9" ht="15.75">
      <c r="A3" s="24" t="s">
        <v>139</v>
      </c>
      <c r="B3" s="25"/>
      <c r="C3" s="25"/>
      <c r="D3" s="25"/>
      <c r="E3" s="25"/>
      <c r="F3" s="25"/>
      <c r="G3" s="25"/>
      <c r="H3" s="25"/>
      <c r="I3" s="25"/>
    </row>
    <row r="4" spans="1:9" ht="16.5" thickBot="1">
      <c r="A4" s="22" t="s">
        <v>108</v>
      </c>
      <c r="B4" s="23"/>
      <c r="C4" s="23"/>
      <c r="D4" s="23"/>
      <c r="E4" s="23"/>
      <c r="F4" s="23"/>
      <c r="G4" s="23"/>
      <c r="H4" s="23"/>
      <c r="I4" s="23"/>
    </row>
    <row r="5" spans="1:9" ht="13.5" thickBot="1">
      <c r="A5" s="4" t="s">
        <v>0</v>
      </c>
      <c r="B5" s="4" t="s">
        <v>1</v>
      </c>
      <c r="C5" s="4" t="s">
        <v>150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</row>
    <row r="6" spans="1:9" ht="13.5" thickBot="1">
      <c r="A6" s="2">
        <v>2</v>
      </c>
      <c r="B6" s="2" t="s">
        <v>111</v>
      </c>
      <c r="C6" s="2" t="s">
        <v>102</v>
      </c>
      <c r="D6" s="2">
        <v>4</v>
      </c>
      <c r="E6" s="5">
        <v>34813</v>
      </c>
      <c r="F6" s="16">
        <v>25.69</v>
      </c>
      <c r="G6" s="2"/>
      <c r="H6" s="2"/>
      <c r="I6" s="2">
        <v>1</v>
      </c>
    </row>
    <row r="7" spans="1:9" ht="13.5" thickBot="1">
      <c r="A7" s="29">
        <v>1</v>
      </c>
      <c r="B7" s="29" t="s">
        <v>80</v>
      </c>
      <c r="C7" s="29" t="s">
        <v>98</v>
      </c>
      <c r="D7" s="29">
        <v>5</v>
      </c>
      <c r="E7" s="30">
        <v>95</v>
      </c>
      <c r="F7" s="31">
        <v>26.2</v>
      </c>
      <c r="G7" s="32"/>
      <c r="H7" s="32"/>
      <c r="I7" s="32">
        <v>2</v>
      </c>
    </row>
    <row r="8" spans="1:9" ht="13.5" thickBot="1">
      <c r="A8" s="2">
        <v>4</v>
      </c>
      <c r="B8" s="2" t="s">
        <v>117</v>
      </c>
      <c r="C8" s="2" t="s">
        <v>118</v>
      </c>
      <c r="D8" s="2">
        <v>3</v>
      </c>
      <c r="E8" s="2">
        <v>97</v>
      </c>
      <c r="F8" s="16">
        <v>27.86</v>
      </c>
      <c r="G8" s="2"/>
      <c r="H8" s="2"/>
      <c r="I8" s="2">
        <v>3</v>
      </c>
    </row>
    <row r="9" spans="1:9" ht="13.5" thickBot="1">
      <c r="A9" s="29">
        <v>6</v>
      </c>
      <c r="B9" s="29" t="s">
        <v>114</v>
      </c>
      <c r="C9" s="29" t="s">
        <v>98</v>
      </c>
      <c r="D9" s="29">
        <v>4</v>
      </c>
      <c r="E9" s="30">
        <v>96</v>
      </c>
      <c r="F9" s="33">
        <v>28.6</v>
      </c>
      <c r="G9" s="29"/>
      <c r="H9" s="29"/>
      <c r="I9" s="29">
        <v>4</v>
      </c>
    </row>
    <row r="10" spans="1:9" ht="13.5" thickBot="1">
      <c r="A10" s="32">
        <v>3</v>
      </c>
      <c r="B10" s="32" t="s">
        <v>115</v>
      </c>
      <c r="C10" s="32" t="s">
        <v>98</v>
      </c>
      <c r="D10" s="32">
        <v>5</v>
      </c>
      <c r="E10" s="34">
        <v>94</v>
      </c>
      <c r="F10" s="33">
        <v>30.33</v>
      </c>
      <c r="G10" s="29"/>
      <c r="H10" s="29"/>
      <c r="I10" s="29">
        <v>5</v>
      </c>
    </row>
    <row r="11" spans="1:9" ht="13.5" thickBot="1">
      <c r="A11" s="29">
        <v>7</v>
      </c>
      <c r="B11" s="29" t="s">
        <v>116</v>
      </c>
      <c r="C11" s="29" t="s">
        <v>98</v>
      </c>
      <c r="D11" s="29">
        <v>4</v>
      </c>
      <c r="E11" s="30">
        <v>96</v>
      </c>
      <c r="F11" s="33">
        <v>31.94</v>
      </c>
      <c r="G11" s="29"/>
      <c r="H11" s="29"/>
      <c r="I11" s="29">
        <v>6</v>
      </c>
    </row>
    <row r="12" spans="1:9" ht="13.5" thickBot="1">
      <c r="A12" s="2">
        <v>5</v>
      </c>
      <c r="B12" s="2" t="s">
        <v>110</v>
      </c>
      <c r="C12" s="2" t="s">
        <v>102</v>
      </c>
      <c r="D12" s="2">
        <v>3</v>
      </c>
      <c r="E12" s="5">
        <v>35450</v>
      </c>
      <c r="F12" s="16">
        <v>36.1</v>
      </c>
      <c r="G12" s="2"/>
      <c r="H12" s="2"/>
      <c r="I12" s="2">
        <v>7</v>
      </c>
    </row>
    <row r="13" spans="1:9" ht="13.5" thickBot="1">
      <c r="A13" s="29">
        <v>8</v>
      </c>
      <c r="B13" s="29" t="s">
        <v>140</v>
      </c>
      <c r="C13" s="29" t="s">
        <v>98</v>
      </c>
      <c r="D13" s="29">
        <v>2</v>
      </c>
      <c r="E13" s="30">
        <v>98</v>
      </c>
      <c r="F13" s="33">
        <v>37.71</v>
      </c>
      <c r="G13" s="29"/>
      <c r="H13" s="29"/>
      <c r="I13" s="29">
        <v>8</v>
      </c>
    </row>
    <row r="14" spans="1:9" ht="13.5" thickBot="1">
      <c r="A14" s="2">
        <v>12</v>
      </c>
      <c r="B14" s="2" t="s">
        <v>141</v>
      </c>
      <c r="C14" s="2" t="s">
        <v>102</v>
      </c>
      <c r="D14" s="2">
        <v>4</v>
      </c>
      <c r="E14" s="7">
        <v>1995</v>
      </c>
      <c r="F14" s="16">
        <v>40.41</v>
      </c>
      <c r="G14" s="2"/>
      <c r="H14" s="2"/>
      <c r="I14" s="2">
        <v>9</v>
      </c>
    </row>
    <row r="15" spans="1:9" ht="13.5" thickBot="1">
      <c r="A15" s="29">
        <v>9</v>
      </c>
      <c r="B15" s="29" t="s">
        <v>112</v>
      </c>
      <c r="C15" s="29" t="s">
        <v>98</v>
      </c>
      <c r="D15" s="29">
        <v>2</v>
      </c>
      <c r="E15" s="30">
        <v>97</v>
      </c>
      <c r="F15" s="33">
        <v>44.96</v>
      </c>
      <c r="G15" s="29"/>
      <c r="H15" s="29"/>
      <c r="I15" s="29">
        <v>10</v>
      </c>
    </row>
    <row r="16" spans="1:9" ht="13.5" thickBot="1">
      <c r="A16" s="2">
        <v>10</v>
      </c>
      <c r="B16" s="2" t="s">
        <v>109</v>
      </c>
      <c r="C16" s="2" t="s">
        <v>102</v>
      </c>
      <c r="D16" s="2">
        <v>1</v>
      </c>
      <c r="E16" s="5">
        <v>36152</v>
      </c>
      <c r="F16" s="16">
        <v>49.12</v>
      </c>
      <c r="G16" s="2"/>
      <c r="H16" s="2"/>
      <c r="I16" s="2">
        <v>11</v>
      </c>
    </row>
    <row r="17" spans="1:9" ht="13.5" thickBot="1">
      <c r="A17" s="29">
        <v>11</v>
      </c>
      <c r="B17" s="29" t="s">
        <v>113</v>
      </c>
      <c r="C17" s="29" t="s">
        <v>98</v>
      </c>
      <c r="D17" s="29">
        <v>2</v>
      </c>
      <c r="E17" s="30">
        <v>97</v>
      </c>
      <c r="F17" s="33">
        <v>72.06</v>
      </c>
      <c r="G17" s="29"/>
      <c r="H17" s="29"/>
      <c r="I17" s="29">
        <v>12</v>
      </c>
    </row>
    <row r="18" spans="1:9" ht="16.5" thickBot="1">
      <c r="A18" s="22" t="s">
        <v>82</v>
      </c>
      <c r="B18" s="23"/>
      <c r="C18" s="23"/>
      <c r="D18" s="23"/>
      <c r="E18" s="23"/>
      <c r="F18" s="23"/>
      <c r="G18" s="23"/>
      <c r="H18" s="23"/>
      <c r="I18" s="23"/>
    </row>
    <row r="19" spans="1:9" ht="13.5" thickBot="1">
      <c r="A19" s="4" t="s">
        <v>0</v>
      </c>
      <c r="B19" s="4" t="s">
        <v>1</v>
      </c>
      <c r="C19" s="4" t="s">
        <v>27</v>
      </c>
      <c r="D19" s="4" t="s">
        <v>2</v>
      </c>
      <c r="E19" s="4" t="s">
        <v>72</v>
      </c>
      <c r="F19" s="4" t="s">
        <v>4</v>
      </c>
      <c r="G19" s="4" t="s">
        <v>5</v>
      </c>
      <c r="H19" s="4" t="s">
        <v>6</v>
      </c>
      <c r="I19" s="4" t="s">
        <v>7</v>
      </c>
    </row>
    <row r="20" spans="1:9" ht="13.5" thickBot="1">
      <c r="A20" s="2">
        <v>15</v>
      </c>
      <c r="B20" s="2" t="s">
        <v>101</v>
      </c>
      <c r="C20" s="2" t="s">
        <v>102</v>
      </c>
      <c r="D20" s="2">
        <v>1</v>
      </c>
      <c r="E20" s="5">
        <v>36041</v>
      </c>
      <c r="F20" s="16">
        <v>26.27</v>
      </c>
      <c r="G20" s="13"/>
      <c r="H20" s="2"/>
      <c r="I20" s="2">
        <v>1</v>
      </c>
    </row>
    <row r="21" spans="1:9" ht="13.5" thickBot="1">
      <c r="A21" s="29">
        <v>19</v>
      </c>
      <c r="B21" s="29" t="s">
        <v>69</v>
      </c>
      <c r="C21" s="29" t="s">
        <v>98</v>
      </c>
      <c r="D21" s="29">
        <v>4</v>
      </c>
      <c r="E21" s="30">
        <v>95</v>
      </c>
      <c r="F21" s="33">
        <v>29.21</v>
      </c>
      <c r="G21" s="29"/>
      <c r="H21" s="29"/>
      <c r="I21" s="29">
        <f>I20+1</f>
        <v>2</v>
      </c>
    </row>
    <row r="22" spans="1:9" ht="13.5" thickBot="1">
      <c r="A22" s="2">
        <v>20</v>
      </c>
      <c r="B22" s="2" t="s">
        <v>8</v>
      </c>
      <c r="C22" s="2" t="s">
        <v>102</v>
      </c>
      <c r="D22" s="2">
        <v>4</v>
      </c>
      <c r="E22" s="5">
        <v>35084</v>
      </c>
      <c r="F22" s="16">
        <v>29.21</v>
      </c>
      <c r="G22" s="2"/>
      <c r="H22" s="2"/>
      <c r="I22" s="2">
        <f aca="true" t="shared" si="0" ref="I22:I34">I21+1</f>
        <v>3</v>
      </c>
    </row>
    <row r="23" spans="1:9" ht="13.5" thickBot="1">
      <c r="A23" s="2">
        <v>27</v>
      </c>
      <c r="B23" s="2" t="s">
        <v>105</v>
      </c>
      <c r="C23" s="2" t="s">
        <v>102</v>
      </c>
      <c r="D23" s="2">
        <v>1</v>
      </c>
      <c r="E23" s="5">
        <v>35811</v>
      </c>
      <c r="F23" s="16">
        <v>30.64</v>
      </c>
      <c r="G23" s="2"/>
      <c r="H23" s="2"/>
      <c r="I23" s="2">
        <f t="shared" si="0"/>
        <v>4</v>
      </c>
    </row>
    <row r="24" spans="1:9" ht="13.5" thickBot="1">
      <c r="A24" s="29">
        <v>17</v>
      </c>
      <c r="B24" s="29" t="s">
        <v>143</v>
      </c>
      <c r="C24" s="29" t="s">
        <v>98</v>
      </c>
      <c r="D24" s="29">
        <v>5</v>
      </c>
      <c r="E24" s="30">
        <v>94</v>
      </c>
      <c r="F24" s="33">
        <v>31.54</v>
      </c>
      <c r="G24" s="29"/>
      <c r="H24" s="29"/>
      <c r="I24" s="29">
        <f t="shared" si="0"/>
        <v>5</v>
      </c>
    </row>
    <row r="25" spans="1:9" ht="13.5" thickBot="1">
      <c r="A25" s="29">
        <v>28</v>
      </c>
      <c r="B25" s="29" t="s">
        <v>97</v>
      </c>
      <c r="C25" s="29" t="s">
        <v>98</v>
      </c>
      <c r="D25" s="29">
        <v>3</v>
      </c>
      <c r="E25" s="30">
        <v>96</v>
      </c>
      <c r="F25" s="33">
        <v>35.15</v>
      </c>
      <c r="G25" s="29"/>
      <c r="H25" s="29"/>
      <c r="I25" s="29">
        <f t="shared" si="0"/>
        <v>6</v>
      </c>
    </row>
    <row r="26" spans="1:9" ht="13.5" thickBot="1">
      <c r="A26" s="2">
        <v>23</v>
      </c>
      <c r="B26" s="2" t="s">
        <v>13</v>
      </c>
      <c r="C26" s="2" t="s">
        <v>102</v>
      </c>
      <c r="D26" s="2">
        <v>5</v>
      </c>
      <c r="E26" s="5">
        <v>34350</v>
      </c>
      <c r="F26" s="16">
        <v>35.3</v>
      </c>
      <c r="G26" s="2"/>
      <c r="H26" s="2"/>
      <c r="I26" s="2">
        <f t="shared" si="0"/>
        <v>7</v>
      </c>
    </row>
    <row r="27" spans="1:9" ht="13.5" thickBot="1">
      <c r="A27" s="2">
        <v>25</v>
      </c>
      <c r="B27" s="2" t="s">
        <v>103</v>
      </c>
      <c r="C27" s="2" t="s">
        <v>102</v>
      </c>
      <c r="D27" s="2">
        <v>1</v>
      </c>
      <c r="E27" s="5">
        <v>35846</v>
      </c>
      <c r="F27" s="16">
        <v>36.19</v>
      </c>
      <c r="G27" s="2"/>
      <c r="H27" s="2"/>
      <c r="I27" s="2">
        <f t="shared" si="0"/>
        <v>8</v>
      </c>
    </row>
    <row r="28" spans="1:9" ht="13.5" thickBot="1">
      <c r="A28" s="2">
        <v>18</v>
      </c>
      <c r="B28" s="2" t="s">
        <v>106</v>
      </c>
      <c r="C28" s="2" t="s">
        <v>102</v>
      </c>
      <c r="D28" s="2">
        <v>5</v>
      </c>
      <c r="E28" s="5">
        <v>34621</v>
      </c>
      <c r="F28" s="16">
        <v>36.31</v>
      </c>
      <c r="G28" s="2"/>
      <c r="H28" s="2"/>
      <c r="I28" s="2">
        <f t="shared" si="0"/>
        <v>9</v>
      </c>
    </row>
    <row r="29" spans="1:9" ht="13.5" thickBot="1">
      <c r="A29" s="2">
        <v>26</v>
      </c>
      <c r="B29" s="2" t="s">
        <v>104</v>
      </c>
      <c r="C29" s="2" t="s">
        <v>102</v>
      </c>
      <c r="D29" s="2">
        <v>2</v>
      </c>
      <c r="E29" s="5">
        <v>35852</v>
      </c>
      <c r="F29" s="16">
        <v>37.23</v>
      </c>
      <c r="G29" s="2"/>
      <c r="H29" s="2"/>
      <c r="I29" s="2">
        <f t="shared" si="0"/>
        <v>10</v>
      </c>
    </row>
    <row r="30" spans="1:9" ht="13.5" thickBot="1">
      <c r="A30" s="2">
        <v>29</v>
      </c>
      <c r="B30" s="2" t="s">
        <v>107</v>
      </c>
      <c r="C30" s="2" t="s">
        <v>102</v>
      </c>
      <c r="D30" s="2">
        <v>4</v>
      </c>
      <c r="E30" s="5">
        <v>35157</v>
      </c>
      <c r="F30" s="16">
        <v>39.02</v>
      </c>
      <c r="G30" s="2"/>
      <c r="H30" s="2"/>
      <c r="I30" s="2">
        <f t="shared" si="0"/>
        <v>11</v>
      </c>
    </row>
    <row r="31" spans="1:9" ht="13.5" thickBot="1">
      <c r="A31" s="29">
        <v>30</v>
      </c>
      <c r="B31" s="29" t="s">
        <v>99</v>
      </c>
      <c r="C31" s="29" t="s">
        <v>98</v>
      </c>
      <c r="D31" s="29">
        <v>1</v>
      </c>
      <c r="E31" s="30">
        <v>98</v>
      </c>
      <c r="F31" s="33">
        <v>39.91</v>
      </c>
      <c r="G31" s="29"/>
      <c r="H31" s="29"/>
      <c r="I31" s="29">
        <f t="shared" si="0"/>
        <v>12</v>
      </c>
    </row>
    <row r="32" spans="1:9" ht="13.5" thickBot="1">
      <c r="A32" s="29">
        <v>24</v>
      </c>
      <c r="B32" s="29" t="s">
        <v>100</v>
      </c>
      <c r="C32" s="29" t="s">
        <v>98</v>
      </c>
      <c r="D32" s="29">
        <v>2</v>
      </c>
      <c r="E32" s="30">
        <v>98</v>
      </c>
      <c r="F32" s="33">
        <v>40.11</v>
      </c>
      <c r="G32" s="29"/>
      <c r="H32" s="29"/>
      <c r="I32" s="29">
        <f t="shared" si="0"/>
        <v>13</v>
      </c>
    </row>
    <row r="33" spans="1:9" ht="13.5" thickBot="1">
      <c r="A33" s="29">
        <v>16</v>
      </c>
      <c r="B33" s="29" t="s">
        <v>142</v>
      </c>
      <c r="C33" s="29" t="s">
        <v>98</v>
      </c>
      <c r="D33" s="29">
        <v>5</v>
      </c>
      <c r="E33" s="30">
        <v>94</v>
      </c>
      <c r="F33" s="33">
        <v>43.06</v>
      </c>
      <c r="G33" s="29"/>
      <c r="H33" s="29"/>
      <c r="I33" s="29">
        <f t="shared" si="0"/>
        <v>14</v>
      </c>
    </row>
    <row r="34" spans="1:9" ht="13.5" thickBot="1">
      <c r="A34" s="29">
        <v>31</v>
      </c>
      <c r="B34" s="29" t="s">
        <v>144</v>
      </c>
      <c r="C34" s="29" t="s">
        <v>98</v>
      </c>
      <c r="D34" s="29">
        <v>1</v>
      </c>
      <c r="E34" s="30">
        <v>98</v>
      </c>
      <c r="F34" s="33">
        <v>56.44</v>
      </c>
      <c r="G34" s="29"/>
      <c r="H34" s="29"/>
      <c r="I34" s="29">
        <f t="shared" si="0"/>
        <v>15</v>
      </c>
    </row>
    <row r="35" spans="1:9" ht="12.75">
      <c r="A35" s="10"/>
      <c r="B35" s="10"/>
      <c r="C35" s="10"/>
      <c r="D35" s="10"/>
      <c r="E35" s="10"/>
      <c r="F35" s="10"/>
      <c r="G35" s="10"/>
      <c r="H35" s="10"/>
      <c r="I35" s="10"/>
    </row>
    <row r="36" spans="1:9" ht="17.25" customHeight="1" thickBot="1">
      <c r="A36" s="22" t="s">
        <v>156</v>
      </c>
      <c r="B36" s="23"/>
      <c r="C36" s="23"/>
      <c r="D36" s="23"/>
      <c r="E36" s="23"/>
      <c r="F36" s="23"/>
      <c r="G36" s="23"/>
      <c r="H36" s="23"/>
      <c r="I36" s="23"/>
    </row>
    <row r="37" spans="1:9" ht="15.75" thickBot="1">
      <c r="A37" s="8" t="s">
        <v>0</v>
      </c>
      <c r="B37" s="8" t="s">
        <v>1</v>
      </c>
      <c r="C37" s="8" t="s">
        <v>27</v>
      </c>
      <c r="D37" s="8" t="s">
        <v>2</v>
      </c>
      <c r="E37" s="8" t="s">
        <v>72</v>
      </c>
      <c r="F37" s="8" t="s">
        <v>4</v>
      </c>
      <c r="G37" s="8" t="s">
        <v>5</v>
      </c>
      <c r="H37" s="8" t="s">
        <v>6</v>
      </c>
      <c r="I37" s="8" t="s">
        <v>7</v>
      </c>
    </row>
    <row r="38" spans="1:9" ht="13.5" thickBot="1">
      <c r="A38" s="2">
        <v>33</v>
      </c>
      <c r="B38" s="2" t="s">
        <v>15</v>
      </c>
      <c r="C38" s="2" t="s">
        <v>102</v>
      </c>
      <c r="D38" s="7">
        <v>6</v>
      </c>
      <c r="E38" s="5">
        <v>34366</v>
      </c>
      <c r="F38" s="16">
        <v>23.7</v>
      </c>
      <c r="G38" s="16">
        <v>23.03</v>
      </c>
      <c r="H38" s="16">
        <f aca="true" t="shared" si="1" ref="H38:H46">F38+G38</f>
        <v>46.730000000000004</v>
      </c>
      <c r="I38" s="2">
        <v>1</v>
      </c>
    </row>
    <row r="39" spans="1:12" ht="13.5" thickBot="1">
      <c r="A39" s="29">
        <v>39</v>
      </c>
      <c r="B39" s="32" t="s">
        <v>81</v>
      </c>
      <c r="C39" s="29" t="s">
        <v>98</v>
      </c>
      <c r="D39" s="29">
        <v>6</v>
      </c>
      <c r="E39" s="30">
        <v>93</v>
      </c>
      <c r="F39" s="33">
        <v>26.3</v>
      </c>
      <c r="G39" s="33">
        <v>26.55</v>
      </c>
      <c r="H39" s="33">
        <f t="shared" si="1"/>
        <v>52.85</v>
      </c>
      <c r="I39" s="29">
        <f aca="true" t="shared" si="2" ref="I39:I46">I38+1</f>
        <v>2</v>
      </c>
      <c r="L39" s="9"/>
    </row>
    <row r="40" spans="1:9" ht="13.5" thickBot="1">
      <c r="A40" s="2">
        <v>40</v>
      </c>
      <c r="B40" s="2" t="s">
        <v>23</v>
      </c>
      <c r="C40" s="2" t="s">
        <v>102</v>
      </c>
      <c r="D40" s="2">
        <v>7</v>
      </c>
      <c r="E40" s="5">
        <v>34133</v>
      </c>
      <c r="F40" s="16">
        <v>27.97</v>
      </c>
      <c r="G40" s="16">
        <v>26.95</v>
      </c>
      <c r="H40" s="16">
        <f t="shared" si="1"/>
        <v>54.92</v>
      </c>
      <c r="I40" s="2">
        <f t="shared" si="2"/>
        <v>3</v>
      </c>
    </row>
    <row r="41" spans="1:9" ht="13.5" thickBot="1">
      <c r="A41" s="2">
        <v>36</v>
      </c>
      <c r="B41" s="2" t="s">
        <v>25</v>
      </c>
      <c r="C41" s="2" t="s">
        <v>102</v>
      </c>
      <c r="D41" s="2">
        <v>7</v>
      </c>
      <c r="E41" s="5">
        <v>33882</v>
      </c>
      <c r="F41" s="16">
        <v>28.12</v>
      </c>
      <c r="G41" s="16">
        <v>26.83</v>
      </c>
      <c r="H41" s="16">
        <f t="shared" si="1"/>
        <v>54.95</v>
      </c>
      <c r="I41" s="2">
        <f t="shared" si="2"/>
        <v>4</v>
      </c>
    </row>
    <row r="42" spans="1:12" ht="13.5" thickBot="1">
      <c r="A42" s="2">
        <v>42</v>
      </c>
      <c r="B42" s="2" t="s">
        <v>24</v>
      </c>
      <c r="C42" s="2" t="s">
        <v>102</v>
      </c>
      <c r="D42" s="2">
        <v>7</v>
      </c>
      <c r="E42" s="5">
        <v>34053</v>
      </c>
      <c r="F42" s="16">
        <v>29.54</v>
      </c>
      <c r="G42" s="16">
        <v>30.08</v>
      </c>
      <c r="H42" s="16">
        <f t="shared" si="1"/>
        <v>59.62</v>
      </c>
      <c r="I42" s="2">
        <f t="shared" si="2"/>
        <v>5</v>
      </c>
      <c r="L42" s="9"/>
    </row>
    <row r="43" spans="1:12" ht="13.5" thickBot="1">
      <c r="A43" s="29">
        <v>34</v>
      </c>
      <c r="B43" s="29" t="s">
        <v>119</v>
      </c>
      <c r="C43" s="29" t="s">
        <v>98</v>
      </c>
      <c r="D43" s="29">
        <v>7</v>
      </c>
      <c r="E43" s="30">
        <v>93</v>
      </c>
      <c r="F43" s="33">
        <v>30</v>
      </c>
      <c r="G43" s="33">
        <v>29.65</v>
      </c>
      <c r="H43" s="33">
        <f t="shared" si="1"/>
        <v>59.65</v>
      </c>
      <c r="I43" s="29">
        <f t="shared" si="2"/>
        <v>6</v>
      </c>
      <c r="L43" s="9"/>
    </row>
    <row r="44" spans="1:9" ht="13.5" thickBot="1">
      <c r="A44" s="29">
        <v>37</v>
      </c>
      <c r="B44" s="32" t="s">
        <v>120</v>
      </c>
      <c r="C44" s="29" t="s">
        <v>98</v>
      </c>
      <c r="D44" s="29">
        <v>7</v>
      </c>
      <c r="E44" s="30">
        <v>92</v>
      </c>
      <c r="F44" s="33">
        <v>33.48</v>
      </c>
      <c r="G44" s="33">
        <v>33.54</v>
      </c>
      <c r="H44" s="33">
        <f t="shared" si="1"/>
        <v>67.02</v>
      </c>
      <c r="I44" s="29">
        <f t="shared" si="2"/>
        <v>7</v>
      </c>
    </row>
    <row r="45" spans="1:9" ht="13.5" thickBot="1">
      <c r="A45" s="29">
        <v>41</v>
      </c>
      <c r="B45" s="32" t="s">
        <v>145</v>
      </c>
      <c r="C45" s="29" t="s">
        <v>98</v>
      </c>
      <c r="D45" s="29">
        <v>7</v>
      </c>
      <c r="E45" s="30">
        <v>92</v>
      </c>
      <c r="F45" s="33">
        <v>35.82</v>
      </c>
      <c r="G45" s="33">
        <v>35.84</v>
      </c>
      <c r="H45" s="33">
        <f t="shared" si="1"/>
        <v>71.66</v>
      </c>
      <c r="I45" s="29">
        <f t="shared" si="2"/>
        <v>8</v>
      </c>
    </row>
    <row r="46" spans="1:12" ht="13.5" thickBot="1">
      <c r="A46" s="2">
        <v>38</v>
      </c>
      <c r="B46" s="2" t="s">
        <v>134</v>
      </c>
      <c r="C46" s="2" t="s">
        <v>102</v>
      </c>
      <c r="D46" s="2">
        <v>7</v>
      </c>
      <c r="E46" s="5">
        <v>33762</v>
      </c>
      <c r="F46" s="16">
        <v>38.56</v>
      </c>
      <c r="G46" s="16">
        <v>36.64</v>
      </c>
      <c r="H46" s="16">
        <f t="shared" si="1"/>
        <v>75.2</v>
      </c>
      <c r="I46" s="2">
        <f t="shared" si="2"/>
        <v>9</v>
      </c>
      <c r="L46" s="9"/>
    </row>
    <row r="47" spans="1:9" ht="12.75">
      <c r="A47" s="10"/>
      <c r="B47" s="10"/>
      <c r="C47" s="10"/>
      <c r="D47" s="10"/>
      <c r="E47" s="10"/>
      <c r="F47" s="10"/>
      <c r="G47" s="10"/>
      <c r="H47" s="10"/>
      <c r="I47" s="10"/>
    </row>
    <row r="48" spans="1:9" ht="16.5" thickBot="1">
      <c r="A48" s="22" t="s">
        <v>157</v>
      </c>
      <c r="B48" s="23"/>
      <c r="C48" s="23"/>
      <c r="D48" s="23"/>
      <c r="E48" s="23"/>
      <c r="F48" s="23"/>
      <c r="G48" s="23"/>
      <c r="H48" s="23"/>
      <c r="I48" s="23"/>
    </row>
    <row r="49" spans="1:9" ht="16.5" thickBot="1">
      <c r="A49" s="3" t="s">
        <v>0</v>
      </c>
      <c r="B49" s="3" t="s">
        <v>1</v>
      </c>
      <c r="C49" s="3" t="s">
        <v>27</v>
      </c>
      <c r="D49" s="3" t="s">
        <v>2</v>
      </c>
      <c r="E49" s="3" t="s">
        <v>77</v>
      </c>
      <c r="F49" s="3" t="s">
        <v>4</v>
      </c>
      <c r="G49" s="3" t="s">
        <v>5</v>
      </c>
      <c r="H49" s="3" t="s">
        <v>6</v>
      </c>
      <c r="I49" s="3" t="s">
        <v>7</v>
      </c>
    </row>
    <row r="50" spans="1:9" ht="13.5" thickBot="1">
      <c r="A50" s="2">
        <v>46</v>
      </c>
      <c r="B50" s="2" t="s">
        <v>37</v>
      </c>
      <c r="C50" s="2" t="s">
        <v>26</v>
      </c>
      <c r="D50" s="2">
        <v>6</v>
      </c>
      <c r="E50" s="5">
        <v>34286</v>
      </c>
      <c r="F50" s="16">
        <v>25.23</v>
      </c>
      <c r="G50" s="16">
        <v>24.16</v>
      </c>
      <c r="H50" s="16">
        <f aca="true" t="shared" si="3" ref="H50:H64">F50+G50</f>
        <v>49.39</v>
      </c>
      <c r="I50" s="6">
        <v>1</v>
      </c>
    </row>
    <row r="51" spans="1:9" ht="13.5" thickBot="1">
      <c r="A51" s="29">
        <v>44</v>
      </c>
      <c r="B51" s="29" t="s">
        <v>34</v>
      </c>
      <c r="C51" s="29" t="s">
        <v>98</v>
      </c>
      <c r="D51" s="29">
        <v>7</v>
      </c>
      <c r="E51" s="35">
        <v>34143</v>
      </c>
      <c r="F51" s="33">
        <v>24.91</v>
      </c>
      <c r="G51" s="33">
        <v>25.1</v>
      </c>
      <c r="H51" s="33">
        <f t="shared" si="3"/>
        <v>50.010000000000005</v>
      </c>
      <c r="I51" s="29">
        <f aca="true" t="shared" si="4" ref="I51:I64">I50+1</f>
        <v>2</v>
      </c>
    </row>
    <row r="52" spans="1:9" ht="13.5" thickBot="1">
      <c r="A52" s="29">
        <v>55</v>
      </c>
      <c r="B52" s="29" t="s">
        <v>35</v>
      </c>
      <c r="C52" s="29" t="s">
        <v>98</v>
      </c>
      <c r="D52" s="29">
        <v>7</v>
      </c>
      <c r="E52" s="35">
        <v>33993</v>
      </c>
      <c r="F52" s="33">
        <v>26.02</v>
      </c>
      <c r="G52" s="33">
        <v>26.56</v>
      </c>
      <c r="H52" s="33">
        <f t="shared" si="3"/>
        <v>52.58</v>
      </c>
      <c r="I52" s="29">
        <f t="shared" si="4"/>
        <v>3</v>
      </c>
    </row>
    <row r="53" spans="1:9" ht="13.5" thickBot="1">
      <c r="A53" s="2">
        <v>49</v>
      </c>
      <c r="B53" s="2" t="s">
        <v>125</v>
      </c>
      <c r="C53" s="2" t="s">
        <v>91</v>
      </c>
      <c r="D53" s="2" t="s">
        <v>121</v>
      </c>
      <c r="E53" s="7">
        <v>1993</v>
      </c>
      <c r="F53" s="16">
        <v>25.96</v>
      </c>
      <c r="G53" s="16">
        <v>26.73</v>
      </c>
      <c r="H53" s="16">
        <f t="shared" si="3"/>
        <v>52.69</v>
      </c>
      <c r="I53" s="2">
        <f t="shared" si="4"/>
        <v>4</v>
      </c>
    </row>
    <row r="54" spans="1:9" ht="13.5" thickBot="1">
      <c r="A54" s="2">
        <v>48</v>
      </c>
      <c r="B54" s="2" t="s">
        <v>43</v>
      </c>
      <c r="C54" s="2" t="s">
        <v>102</v>
      </c>
      <c r="D54" s="2">
        <v>7</v>
      </c>
      <c r="E54" s="5">
        <v>34027</v>
      </c>
      <c r="F54" s="16">
        <v>28.47</v>
      </c>
      <c r="G54" s="16">
        <v>26.11</v>
      </c>
      <c r="H54" s="16">
        <f t="shared" si="3"/>
        <v>54.58</v>
      </c>
      <c r="I54" s="2">
        <f t="shared" si="4"/>
        <v>5</v>
      </c>
    </row>
    <row r="55" spans="1:9" ht="13.5" thickBot="1">
      <c r="A55" s="2">
        <v>51</v>
      </c>
      <c r="B55" s="2" t="s">
        <v>46</v>
      </c>
      <c r="C55" s="2" t="s">
        <v>102</v>
      </c>
      <c r="D55" s="2">
        <v>7</v>
      </c>
      <c r="E55" s="5">
        <v>33983</v>
      </c>
      <c r="F55" s="16">
        <v>28.33</v>
      </c>
      <c r="G55" s="16">
        <v>28.78</v>
      </c>
      <c r="H55" s="16">
        <f t="shared" si="3"/>
        <v>57.11</v>
      </c>
      <c r="I55" s="2">
        <f t="shared" si="4"/>
        <v>6</v>
      </c>
    </row>
    <row r="56" spans="1:9" ht="13.5" thickBot="1">
      <c r="A56" s="2">
        <v>45</v>
      </c>
      <c r="B56" s="2" t="s">
        <v>47</v>
      </c>
      <c r="C56" s="2" t="s">
        <v>102</v>
      </c>
      <c r="D56" s="2">
        <v>6</v>
      </c>
      <c r="E56" s="5">
        <v>34401</v>
      </c>
      <c r="F56" s="16">
        <v>30.01</v>
      </c>
      <c r="G56" s="16">
        <v>29.11</v>
      </c>
      <c r="H56" s="16">
        <f t="shared" si="3"/>
        <v>59.120000000000005</v>
      </c>
      <c r="I56" s="2">
        <f t="shared" si="4"/>
        <v>7</v>
      </c>
    </row>
    <row r="57" spans="1:9" ht="13.5" thickBot="1">
      <c r="A57" s="29">
        <v>50</v>
      </c>
      <c r="B57" s="29" t="s">
        <v>79</v>
      </c>
      <c r="C57" s="29" t="s">
        <v>98</v>
      </c>
      <c r="D57" s="29">
        <v>6</v>
      </c>
      <c r="E57" s="35">
        <v>34510</v>
      </c>
      <c r="F57" s="33">
        <v>30.04</v>
      </c>
      <c r="G57" s="33">
        <v>29.1</v>
      </c>
      <c r="H57" s="33">
        <f t="shared" si="3"/>
        <v>59.14</v>
      </c>
      <c r="I57" s="29">
        <f t="shared" si="4"/>
        <v>8</v>
      </c>
    </row>
    <row r="58" spans="1:9" ht="13.5" thickBot="1">
      <c r="A58" s="29">
        <v>47</v>
      </c>
      <c r="B58" s="29" t="s">
        <v>146</v>
      </c>
      <c r="C58" s="29" t="s">
        <v>98</v>
      </c>
      <c r="D58" s="29">
        <v>6</v>
      </c>
      <c r="E58" s="35">
        <v>34186</v>
      </c>
      <c r="F58" s="31">
        <v>31.02</v>
      </c>
      <c r="G58" s="33">
        <v>32.12</v>
      </c>
      <c r="H58" s="33">
        <f t="shared" si="3"/>
        <v>63.14</v>
      </c>
      <c r="I58" s="29">
        <f t="shared" si="4"/>
        <v>9</v>
      </c>
    </row>
    <row r="59" spans="1:9" ht="13.5" thickBot="1">
      <c r="A59" s="2">
        <v>56</v>
      </c>
      <c r="B59" s="2" t="s">
        <v>11</v>
      </c>
      <c r="C59" s="2" t="s">
        <v>102</v>
      </c>
      <c r="D59" s="2">
        <v>6</v>
      </c>
      <c r="E59" s="5">
        <v>33555</v>
      </c>
      <c r="F59" s="16">
        <v>31.59</v>
      </c>
      <c r="G59" s="16">
        <v>31.67</v>
      </c>
      <c r="H59" s="16">
        <f t="shared" si="3"/>
        <v>63.260000000000005</v>
      </c>
      <c r="I59" s="2">
        <f t="shared" si="4"/>
        <v>10</v>
      </c>
    </row>
    <row r="60" spans="1:9" ht="13.5" thickBot="1">
      <c r="A60" s="2">
        <v>59</v>
      </c>
      <c r="B60" s="2" t="s">
        <v>44</v>
      </c>
      <c r="C60" s="2" t="s">
        <v>102</v>
      </c>
      <c r="D60" s="2">
        <v>7</v>
      </c>
      <c r="E60" s="5">
        <v>33604</v>
      </c>
      <c r="F60" s="16">
        <v>31.9</v>
      </c>
      <c r="G60" s="16">
        <v>32.52</v>
      </c>
      <c r="H60" s="16">
        <f t="shared" si="3"/>
        <v>64.42</v>
      </c>
      <c r="I60" s="2">
        <f t="shared" si="4"/>
        <v>11</v>
      </c>
    </row>
    <row r="61" spans="1:9" ht="13.5" thickBot="1">
      <c r="A61" s="2">
        <v>54</v>
      </c>
      <c r="B61" s="2" t="s">
        <v>124</v>
      </c>
      <c r="C61" s="2" t="s">
        <v>102</v>
      </c>
      <c r="D61" s="2">
        <v>7</v>
      </c>
      <c r="E61" s="5">
        <v>34077</v>
      </c>
      <c r="F61" s="16">
        <v>33.45</v>
      </c>
      <c r="G61" s="16">
        <v>32.26</v>
      </c>
      <c r="H61" s="16">
        <f t="shared" si="3"/>
        <v>65.71000000000001</v>
      </c>
      <c r="I61" s="2">
        <f t="shared" si="4"/>
        <v>12</v>
      </c>
    </row>
    <row r="62" spans="1:9" ht="13.5" thickBot="1">
      <c r="A62" s="6">
        <v>61</v>
      </c>
      <c r="B62" s="6" t="s">
        <v>122</v>
      </c>
      <c r="C62" s="6" t="s">
        <v>102</v>
      </c>
      <c r="D62" s="6">
        <v>6</v>
      </c>
      <c r="E62" s="11">
        <v>34451</v>
      </c>
      <c r="F62" s="16">
        <v>34.27</v>
      </c>
      <c r="G62" s="16">
        <v>34.86</v>
      </c>
      <c r="H62" s="16">
        <f t="shared" si="3"/>
        <v>69.13</v>
      </c>
      <c r="I62" s="2">
        <f t="shared" si="4"/>
        <v>13</v>
      </c>
    </row>
    <row r="63" spans="1:9" ht="13.5" thickBot="1">
      <c r="A63" s="2">
        <v>57</v>
      </c>
      <c r="B63" s="2" t="s">
        <v>126</v>
      </c>
      <c r="C63" s="2" t="s">
        <v>26</v>
      </c>
      <c r="D63" s="2">
        <v>6</v>
      </c>
      <c r="E63" s="5">
        <v>34197</v>
      </c>
      <c r="F63" s="16">
        <v>36.18</v>
      </c>
      <c r="G63" s="16">
        <v>32.99</v>
      </c>
      <c r="H63" s="16">
        <f t="shared" si="3"/>
        <v>69.17</v>
      </c>
      <c r="I63" s="2">
        <f t="shared" si="4"/>
        <v>14</v>
      </c>
    </row>
    <row r="64" spans="1:9" ht="13.5" thickBot="1">
      <c r="A64" s="2">
        <v>60</v>
      </c>
      <c r="B64" s="2" t="s">
        <v>123</v>
      </c>
      <c r="C64" s="2" t="s">
        <v>102</v>
      </c>
      <c r="D64" s="2">
        <v>6</v>
      </c>
      <c r="E64" s="5">
        <v>34384</v>
      </c>
      <c r="F64" s="16">
        <v>40.12</v>
      </c>
      <c r="G64" s="16">
        <v>38.14</v>
      </c>
      <c r="H64" s="16">
        <f t="shared" si="3"/>
        <v>78.25999999999999</v>
      </c>
      <c r="I64" s="2">
        <f t="shared" si="4"/>
        <v>15</v>
      </c>
    </row>
    <row r="65" spans="1:9" ht="16.5" thickBot="1">
      <c r="A65" s="22" t="s">
        <v>84</v>
      </c>
      <c r="B65" s="23"/>
      <c r="C65" s="23"/>
      <c r="D65" s="23"/>
      <c r="E65" s="23"/>
      <c r="F65" s="23"/>
      <c r="G65" s="23"/>
      <c r="H65" s="23"/>
      <c r="I65" s="23"/>
    </row>
    <row r="66" spans="1:9" ht="16.5" thickBot="1">
      <c r="A66" s="3" t="s">
        <v>0</v>
      </c>
      <c r="B66" s="3" t="s">
        <v>1</v>
      </c>
      <c r="C66" s="3" t="s">
        <v>27</v>
      </c>
      <c r="D66" s="3" t="s">
        <v>2</v>
      </c>
      <c r="E66" s="3" t="s">
        <v>77</v>
      </c>
      <c r="F66" s="3" t="s">
        <v>4</v>
      </c>
      <c r="G66" s="3" t="s">
        <v>5</v>
      </c>
      <c r="H66" s="3" t="s">
        <v>6</v>
      </c>
      <c r="I66" s="3" t="s">
        <v>7</v>
      </c>
    </row>
    <row r="67" spans="1:9" ht="13.5" thickBot="1">
      <c r="A67" s="2">
        <v>63</v>
      </c>
      <c r="B67" s="2" t="s">
        <v>56</v>
      </c>
      <c r="C67" s="2" t="s">
        <v>57</v>
      </c>
      <c r="D67" s="2">
        <v>8</v>
      </c>
      <c r="E67" s="2">
        <v>1991</v>
      </c>
      <c r="F67" s="6">
        <v>23.48</v>
      </c>
      <c r="G67" s="6">
        <v>23.29</v>
      </c>
      <c r="H67" s="16">
        <f aca="true" t="shared" si="5" ref="H67:H80">F67+G67</f>
        <v>46.769999999999996</v>
      </c>
      <c r="I67" s="6">
        <v>1</v>
      </c>
    </row>
    <row r="68" spans="1:9" ht="13.5" thickBot="1">
      <c r="A68" s="2">
        <v>65</v>
      </c>
      <c r="B68" s="2" t="s">
        <v>19</v>
      </c>
      <c r="C68" s="2" t="s">
        <v>102</v>
      </c>
      <c r="D68" s="2">
        <v>8</v>
      </c>
      <c r="E68" s="5">
        <v>33599</v>
      </c>
      <c r="F68" s="13">
        <v>24.1</v>
      </c>
      <c r="G68" s="2">
        <v>24.22</v>
      </c>
      <c r="H68" s="16">
        <f t="shared" si="5"/>
        <v>48.32</v>
      </c>
      <c r="I68" s="2">
        <f aca="true" t="shared" si="6" ref="I68:I80">I67+1</f>
        <v>2</v>
      </c>
    </row>
    <row r="69" spans="1:9" ht="13.5" thickBot="1">
      <c r="A69" s="2">
        <v>67</v>
      </c>
      <c r="B69" s="2" t="s">
        <v>20</v>
      </c>
      <c r="C69" s="2" t="s">
        <v>102</v>
      </c>
      <c r="D69" s="2">
        <v>8</v>
      </c>
      <c r="E69" s="5">
        <v>33834</v>
      </c>
      <c r="F69" s="2">
        <v>24.26</v>
      </c>
      <c r="G69" s="13">
        <v>24.06</v>
      </c>
      <c r="H69" s="16">
        <f t="shared" si="5"/>
        <v>48.32</v>
      </c>
      <c r="I69" s="2">
        <f t="shared" si="6"/>
        <v>3</v>
      </c>
    </row>
    <row r="70" spans="1:9" ht="13.5" thickBot="1">
      <c r="A70" s="29">
        <v>64</v>
      </c>
      <c r="B70" s="29" t="s">
        <v>55</v>
      </c>
      <c r="C70" s="29" t="s">
        <v>98</v>
      </c>
      <c r="D70" s="29">
        <v>9</v>
      </c>
      <c r="E70" s="35">
        <v>33371</v>
      </c>
      <c r="F70" s="29">
        <v>25.21</v>
      </c>
      <c r="G70" s="29">
        <v>24.31</v>
      </c>
      <c r="H70" s="33">
        <f t="shared" si="5"/>
        <v>49.519999999999996</v>
      </c>
      <c r="I70" s="29">
        <f t="shared" si="6"/>
        <v>4</v>
      </c>
    </row>
    <row r="71" spans="1:9" ht="13.5" thickBot="1">
      <c r="A71" s="2">
        <v>73</v>
      </c>
      <c r="B71" s="2" t="s">
        <v>22</v>
      </c>
      <c r="C71" s="2" t="s">
        <v>102</v>
      </c>
      <c r="D71" s="2">
        <v>8</v>
      </c>
      <c r="E71" s="5">
        <v>33757</v>
      </c>
      <c r="F71" s="16">
        <v>27.06</v>
      </c>
      <c r="G71" s="16">
        <v>27.09</v>
      </c>
      <c r="H71" s="16">
        <f t="shared" si="5"/>
        <v>54.15</v>
      </c>
      <c r="I71" s="2">
        <f t="shared" si="6"/>
        <v>5</v>
      </c>
    </row>
    <row r="72" spans="1:9" ht="13.5" thickBot="1">
      <c r="A72" s="6">
        <v>72</v>
      </c>
      <c r="B72" s="6" t="s">
        <v>21</v>
      </c>
      <c r="C72" s="6" t="s">
        <v>102</v>
      </c>
      <c r="D72" s="6">
        <v>8</v>
      </c>
      <c r="E72" s="11">
        <v>33474</v>
      </c>
      <c r="F72" s="2">
        <v>28.6</v>
      </c>
      <c r="G72" s="2">
        <v>27.52</v>
      </c>
      <c r="H72" s="16">
        <f t="shared" si="5"/>
        <v>56.120000000000005</v>
      </c>
      <c r="I72" s="2">
        <f t="shared" si="6"/>
        <v>6</v>
      </c>
    </row>
    <row r="73" spans="1:9" ht="13.5" thickBot="1">
      <c r="A73" s="29">
        <v>68</v>
      </c>
      <c r="B73" s="29" t="s">
        <v>28</v>
      </c>
      <c r="C73" s="29" t="s">
        <v>98</v>
      </c>
      <c r="D73" s="29">
        <v>8</v>
      </c>
      <c r="E73" s="35">
        <v>33633</v>
      </c>
      <c r="F73" s="29">
        <v>29.94</v>
      </c>
      <c r="G73" s="29">
        <v>29.89</v>
      </c>
      <c r="H73" s="33">
        <f t="shared" si="5"/>
        <v>59.83</v>
      </c>
      <c r="I73" s="29">
        <f t="shared" si="6"/>
        <v>7</v>
      </c>
    </row>
    <row r="74" spans="1:9" ht="13.5" thickBot="1">
      <c r="A74" s="2">
        <v>69</v>
      </c>
      <c r="B74" s="2" t="s">
        <v>129</v>
      </c>
      <c r="C74" s="2" t="s">
        <v>102</v>
      </c>
      <c r="D74" s="2">
        <v>9</v>
      </c>
      <c r="E74" s="5">
        <v>33309</v>
      </c>
      <c r="F74" s="2">
        <v>31.36</v>
      </c>
      <c r="G74" s="2">
        <v>30.72</v>
      </c>
      <c r="H74" s="16">
        <f t="shared" si="5"/>
        <v>62.08</v>
      </c>
      <c r="I74" s="2">
        <f t="shared" si="6"/>
        <v>8</v>
      </c>
    </row>
    <row r="75" spans="1:9" ht="13.5" thickBot="1">
      <c r="A75" s="29">
        <v>77</v>
      </c>
      <c r="B75" s="29" t="s">
        <v>147</v>
      </c>
      <c r="C75" s="29" t="s">
        <v>98</v>
      </c>
      <c r="D75" s="29">
        <v>8</v>
      </c>
      <c r="E75" s="29">
        <v>1991</v>
      </c>
      <c r="F75" s="29">
        <v>31.24</v>
      </c>
      <c r="G75" s="29">
        <v>30.9</v>
      </c>
      <c r="H75" s="33">
        <f t="shared" si="5"/>
        <v>62.14</v>
      </c>
      <c r="I75" s="29">
        <f t="shared" si="6"/>
        <v>9</v>
      </c>
    </row>
    <row r="76" spans="1:9" ht="13.5" thickBot="1">
      <c r="A76" s="2">
        <v>70</v>
      </c>
      <c r="B76" s="2" t="s">
        <v>51</v>
      </c>
      <c r="C76" s="2" t="s">
        <v>102</v>
      </c>
      <c r="D76" s="2">
        <v>9</v>
      </c>
      <c r="E76" s="5">
        <v>33309</v>
      </c>
      <c r="F76" s="2">
        <v>31.54</v>
      </c>
      <c r="G76" s="2">
        <v>31.79</v>
      </c>
      <c r="H76" s="16">
        <f t="shared" si="5"/>
        <v>63.33</v>
      </c>
      <c r="I76" s="2">
        <f t="shared" si="6"/>
        <v>10</v>
      </c>
    </row>
    <row r="77" spans="1:9" ht="13.5" thickBot="1">
      <c r="A77" s="2">
        <v>75</v>
      </c>
      <c r="B77" s="2" t="s">
        <v>52</v>
      </c>
      <c r="C77" s="2" t="s">
        <v>102</v>
      </c>
      <c r="D77" s="2">
        <v>9</v>
      </c>
      <c r="E77" s="5">
        <v>33309</v>
      </c>
      <c r="F77" s="2">
        <v>32.88</v>
      </c>
      <c r="G77" s="2">
        <v>32.75</v>
      </c>
      <c r="H77" s="16">
        <f t="shared" si="5"/>
        <v>65.63</v>
      </c>
      <c r="I77" s="2">
        <f t="shared" si="6"/>
        <v>11</v>
      </c>
    </row>
    <row r="78" spans="1:9" ht="13.5" thickBot="1">
      <c r="A78" s="6">
        <v>76</v>
      </c>
      <c r="B78" s="6" t="s">
        <v>50</v>
      </c>
      <c r="C78" s="6" t="s">
        <v>102</v>
      </c>
      <c r="D78" s="6">
        <v>9</v>
      </c>
      <c r="E78" s="11">
        <v>33224</v>
      </c>
      <c r="F78" s="2">
        <v>33.38</v>
      </c>
      <c r="G78" s="2">
        <v>33.16</v>
      </c>
      <c r="H78" s="16">
        <f t="shared" si="5"/>
        <v>66.53999999999999</v>
      </c>
      <c r="I78" s="2">
        <f t="shared" si="6"/>
        <v>12</v>
      </c>
    </row>
    <row r="79" spans="1:9" ht="13.5" thickBot="1">
      <c r="A79" s="29">
        <v>74</v>
      </c>
      <c r="B79" s="29" t="s">
        <v>128</v>
      </c>
      <c r="C79" s="29" t="s">
        <v>98</v>
      </c>
      <c r="D79" s="29">
        <v>9</v>
      </c>
      <c r="E79" s="35">
        <v>33384</v>
      </c>
      <c r="F79" s="29">
        <v>35.71</v>
      </c>
      <c r="G79" s="29">
        <v>33.96</v>
      </c>
      <c r="H79" s="33">
        <f t="shared" si="5"/>
        <v>69.67</v>
      </c>
      <c r="I79" s="29">
        <v>13</v>
      </c>
    </row>
    <row r="80" spans="1:9" ht="13.5" thickBot="1">
      <c r="A80" s="29">
        <v>78</v>
      </c>
      <c r="B80" s="29" t="s">
        <v>148</v>
      </c>
      <c r="C80" s="29" t="s">
        <v>98</v>
      </c>
      <c r="D80" s="29">
        <v>8</v>
      </c>
      <c r="E80" s="29">
        <v>1991</v>
      </c>
      <c r="F80" s="29">
        <v>39.96</v>
      </c>
      <c r="G80" s="29">
        <v>43.91</v>
      </c>
      <c r="H80" s="33">
        <f t="shared" si="5"/>
        <v>83.87</v>
      </c>
      <c r="I80" s="29">
        <f t="shared" si="6"/>
        <v>14</v>
      </c>
    </row>
    <row r="81" spans="1:9" ht="13.5" thickBot="1">
      <c r="A81" s="29">
        <v>66</v>
      </c>
      <c r="B81" s="29" t="s">
        <v>127</v>
      </c>
      <c r="C81" s="29" t="s">
        <v>98</v>
      </c>
      <c r="D81" s="29">
        <v>9</v>
      </c>
      <c r="E81" s="35">
        <v>33459</v>
      </c>
      <c r="F81" s="29">
        <v>39.77</v>
      </c>
      <c r="G81" s="29">
        <v>28.56</v>
      </c>
      <c r="H81" s="33" t="s">
        <v>151</v>
      </c>
      <c r="I81" s="32">
        <v>15</v>
      </c>
    </row>
    <row r="82" spans="1:9" ht="16.5" thickBot="1">
      <c r="A82" s="22" t="s">
        <v>85</v>
      </c>
      <c r="B82" s="23"/>
      <c r="C82" s="23"/>
      <c r="D82" s="23"/>
      <c r="E82" s="23"/>
      <c r="F82" s="23"/>
      <c r="G82" s="23"/>
      <c r="H82" s="23"/>
      <c r="I82" s="23"/>
    </row>
    <row r="83" spans="1:9" ht="16.5" thickBot="1">
      <c r="A83" s="3">
        <v>73</v>
      </c>
      <c r="B83" s="3" t="s">
        <v>1</v>
      </c>
      <c r="C83" s="3" t="s">
        <v>27</v>
      </c>
      <c r="D83" s="3" t="s">
        <v>2</v>
      </c>
      <c r="E83" s="3" t="s">
        <v>77</v>
      </c>
      <c r="F83" s="3" t="s">
        <v>4</v>
      </c>
      <c r="G83" s="3" t="s">
        <v>5</v>
      </c>
      <c r="H83" s="3" t="s">
        <v>6</v>
      </c>
      <c r="I83" s="3" t="s">
        <v>7</v>
      </c>
    </row>
    <row r="84" spans="1:9" ht="13.5" thickBot="1">
      <c r="A84" s="2">
        <v>84</v>
      </c>
      <c r="B84" s="2" t="s">
        <v>137</v>
      </c>
      <c r="C84" s="2" t="s">
        <v>91</v>
      </c>
      <c r="D84" s="2" t="s">
        <v>138</v>
      </c>
      <c r="E84" s="2">
        <v>1990</v>
      </c>
      <c r="F84" s="13">
        <v>24.12</v>
      </c>
      <c r="G84" s="2">
        <v>24.6</v>
      </c>
      <c r="H84" s="16">
        <f aca="true" t="shared" si="7" ref="H84:H99">F84+G84</f>
        <v>48.72</v>
      </c>
      <c r="I84" s="6">
        <v>1</v>
      </c>
    </row>
    <row r="85" spans="1:9" ht="13.5" thickBot="1">
      <c r="A85" s="29">
        <v>80</v>
      </c>
      <c r="B85" s="29" t="s">
        <v>36</v>
      </c>
      <c r="C85" s="29" t="s">
        <v>98</v>
      </c>
      <c r="D85" s="29">
        <v>8</v>
      </c>
      <c r="E85" s="35">
        <v>33494</v>
      </c>
      <c r="F85" s="29">
        <v>25.28</v>
      </c>
      <c r="G85" s="29">
        <v>25.36</v>
      </c>
      <c r="H85" s="33">
        <f t="shared" si="7"/>
        <v>50.64</v>
      </c>
      <c r="I85" s="29">
        <f aca="true" t="shared" si="8" ref="I85:I99">I84+1</f>
        <v>2</v>
      </c>
    </row>
    <row r="86" spans="1:9" ht="13.5" thickBot="1">
      <c r="A86" s="29">
        <v>83</v>
      </c>
      <c r="B86" s="29" t="s">
        <v>135</v>
      </c>
      <c r="C86" s="29" t="s">
        <v>98</v>
      </c>
      <c r="D86" s="29">
        <v>9</v>
      </c>
      <c r="E86" s="35">
        <v>33124</v>
      </c>
      <c r="F86" s="29">
        <v>27.56</v>
      </c>
      <c r="G86" s="29">
        <v>27.59</v>
      </c>
      <c r="H86" s="33">
        <f t="shared" si="7"/>
        <v>55.15</v>
      </c>
      <c r="I86" s="29">
        <f t="shared" si="8"/>
        <v>3</v>
      </c>
    </row>
    <row r="87" spans="1:9" ht="13.5" thickBot="1">
      <c r="A87" s="29">
        <v>86</v>
      </c>
      <c r="B87" s="29" t="s">
        <v>66</v>
      </c>
      <c r="C87" s="29" t="s">
        <v>98</v>
      </c>
      <c r="D87" s="29">
        <v>9</v>
      </c>
      <c r="E87" s="35">
        <v>33120</v>
      </c>
      <c r="F87" s="29">
        <v>27.89</v>
      </c>
      <c r="G87" s="29">
        <v>27.65</v>
      </c>
      <c r="H87" s="33">
        <f t="shared" si="7"/>
        <v>55.54</v>
      </c>
      <c r="I87" s="29">
        <f t="shared" si="8"/>
        <v>4</v>
      </c>
    </row>
    <row r="88" spans="1:9" ht="13.5" thickBot="1">
      <c r="A88" s="2">
        <v>93</v>
      </c>
      <c r="B88" s="2" t="s">
        <v>39</v>
      </c>
      <c r="C88" s="2" t="s">
        <v>102</v>
      </c>
      <c r="D88" s="2">
        <v>8</v>
      </c>
      <c r="E88" s="5">
        <v>33757</v>
      </c>
      <c r="F88" s="2">
        <v>27.92</v>
      </c>
      <c r="G88" s="2">
        <v>27.76</v>
      </c>
      <c r="H88" s="16">
        <f t="shared" si="7"/>
        <v>55.68000000000001</v>
      </c>
      <c r="I88" s="2">
        <f t="shared" si="8"/>
        <v>5</v>
      </c>
    </row>
    <row r="89" spans="1:9" ht="13.5" thickBot="1">
      <c r="A89" s="29">
        <v>91</v>
      </c>
      <c r="B89" s="29" t="s">
        <v>136</v>
      </c>
      <c r="C89" s="29" t="s">
        <v>98</v>
      </c>
      <c r="D89" s="29">
        <v>9</v>
      </c>
      <c r="E89" s="35">
        <v>33138</v>
      </c>
      <c r="F89" s="29">
        <v>29.85</v>
      </c>
      <c r="G89" s="29">
        <v>29.69</v>
      </c>
      <c r="H89" s="33">
        <f t="shared" si="7"/>
        <v>59.540000000000006</v>
      </c>
      <c r="I89" s="29">
        <f t="shared" si="8"/>
        <v>6</v>
      </c>
    </row>
    <row r="90" spans="1:9" ht="13.5" thickBot="1">
      <c r="A90" s="2">
        <v>79</v>
      </c>
      <c r="B90" s="2" t="s">
        <v>68</v>
      </c>
      <c r="C90" s="2" t="s">
        <v>31</v>
      </c>
      <c r="D90" s="2">
        <v>9</v>
      </c>
      <c r="E90" s="7">
        <v>1991</v>
      </c>
      <c r="F90" s="6">
        <v>30.62</v>
      </c>
      <c r="G90" s="15">
        <v>30.11</v>
      </c>
      <c r="H90" s="16">
        <f t="shared" si="7"/>
        <v>60.730000000000004</v>
      </c>
      <c r="I90" s="2">
        <f t="shared" si="8"/>
        <v>7</v>
      </c>
    </row>
    <row r="91" spans="1:9" ht="13.5" thickBot="1">
      <c r="A91" s="2">
        <v>85</v>
      </c>
      <c r="B91" s="2" t="s">
        <v>131</v>
      </c>
      <c r="C91" s="2" t="s">
        <v>31</v>
      </c>
      <c r="D91" s="2">
        <v>8</v>
      </c>
      <c r="E91" s="7">
        <v>1991</v>
      </c>
      <c r="F91" s="2">
        <v>30.85</v>
      </c>
      <c r="G91" s="2">
        <v>30.42</v>
      </c>
      <c r="H91" s="16">
        <f t="shared" si="7"/>
        <v>61.27</v>
      </c>
      <c r="I91" s="2">
        <f t="shared" si="8"/>
        <v>8</v>
      </c>
    </row>
    <row r="92" spans="1:9" ht="13.5" thickBot="1">
      <c r="A92" s="2">
        <v>81</v>
      </c>
      <c r="B92" s="2" t="s">
        <v>130</v>
      </c>
      <c r="C92" s="2" t="s">
        <v>102</v>
      </c>
      <c r="D92" s="2">
        <v>7</v>
      </c>
      <c r="E92" s="5">
        <v>33494</v>
      </c>
      <c r="F92" s="2">
        <v>30.84</v>
      </c>
      <c r="G92" s="2">
        <v>31.29</v>
      </c>
      <c r="H92" s="16">
        <f t="shared" si="7"/>
        <v>62.129999999999995</v>
      </c>
      <c r="I92" s="2">
        <f t="shared" si="8"/>
        <v>9</v>
      </c>
    </row>
    <row r="93" spans="1:9" ht="13.5" thickBot="1">
      <c r="A93" s="2">
        <v>82</v>
      </c>
      <c r="B93" s="2" t="s">
        <v>67</v>
      </c>
      <c r="C93" s="2" t="s">
        <v>31</v>
      </c>
      <c r="D93" s="2">
        <v>9</v>
      </c>
      <c r="E93" s="7">
        <v>1990</v>
      </c>
      <c r="F93" s="2">
        <v>32.12</v>
      </c>
      <c r="G93" s="2">
        <v>31.81</v>
      </c>
      <c r="H93" s="16">
        <f t="shared" si="7"/>
        <v>63.92999999999999</v>
      </c>
      <c r="I93" s="2">
        <f t="shared" si="8"/>
        <v>10</v>
      </c>
    </row>
    <row r="94" spans="1:9" ht="13.5" thickBot="1">
      <c r="A94" s="2">
        <v>87</v>
      </c>
      <c r="B94" s="2" t="s">
        <v>63</v>
      </c>
      <c r="C94" s="2" t="s">
        <v>102</v>
      </c>
      <c r="D94" s="2">
        <v>9</v>
      </c>
      <c r="E94" s="5">
        <v>33084</v>
      </c>
      <c r="F94" s="2">
        <v>32.84</v>
      </c>
      <c r="G94" s="2">
        <v>31.76</v>
      </c>
      <c r="H94" s="16">
        <f t="shared" si="7"/>
        <v>64.60000000000001</v>
      </c>
      <c r="I94" s="2">
        <f t="shared" si="8"/>
        <v>11</v>
      </c>
    </row>
    <row r="95" spans="1:9" ht="13.5" thickBot="1">
      <c r="A95" s="2">
        <v>92</v>
      </c>
      <c r="B95" s="2" t="s">
        <v>58</v>
      </c>
      <c r="C95" s="2" t="s">
        <v>31</v>
      </c>
      <c r="D95" s="2">
        <v>8</v>
      </c>
      <c r="E95" s="7">
        <v>1992</v>
      </c>
      <c r="F95" s="2">
        <v>33.23</v>
      </c>
      <c r="G95" s="2">
        <v>32.54</v>
      </c>
      <c r="H95" s="16">
        <f t="shared" si="7"/>
        <v>65.77</v>
      </c>
      <c r="I95" s="2">
        <f t="shared" si="8"/>
        <v>12</v>
      </c>
    </row>
    <row r="96" spans="1:9" ht="13.5" thickBot="1">
      <c r="A96" s="29">
        <v>101</v>
      </c>
      <c r="B96" s="29" t="s">
        <v>149</v>
      </c>
      <c r="C96" s="29" t="s">
        <v>98</v>
      </c>
      <c r="D96" s="29">
        <v>8</v>
      </c>
      <c r="E96" s="35">
        <v>1992</v>
      </c>
      <c r="F96" s="29">
        <v>33.59</v>
      </c>
      <c r="G96" s="29">
        <v>33.09</v>
      </c>
      <c r="H96" s="33">
        <f t="shared" si="7"/>
        <v>66.68</v>
      </c>
      <c r="I96" s="29">
        <f t="shared" si="8"/>
        <v>13</v>
      </c>
    </row>
    <row r="97" spans="1:9" ht="13.5" thickBot="1">
      <c r="A97" s="2">
        <v>88</v>
      </c>
      <c r="B97" s="2" t="s">
        <v>59</v>
      </c>
      <c r="C97" s="2" t="s">
        <v>31</v>
      </c>
      <c r="D97" s="2">
        <v>8</v>
      </c>
      <c r="E97" s="7">
        <v>1991</v>
      </c>
      <c r="F97" s="2">
        <v>35.77</v>
      </c>
      <c r="G97" s="2">
        <v>34.36</v>
      </c>
      <c r="H97" s="16">
        <f t="shared" si="7"/>
        <v>70.13</v>
      </c>
      <c r="I97" s="2">
        <f t="shared" si="8"/>
        <v>14</v>
      </c>
    </row>
    <row r="98" spans="1:9" ht="13.5" thickBot="1">
      <c r="A98" s="2">
        <v>90</v>
      </c>
      <c r="B98" s="2" t="s">
        <v>132</v>
      </c>
      <c r="C98" s="2" t="s">
        <v>31</v>
      </c>
      <c r="D98" s="2">
        <v>8</v>
      </c>
      <c r="E98" s="7">
        <v>1992</v>
      </c>
      <c r="F98" s="2">
        <v>36.07</v>
      </c>
      <c r="G98" s="2">
        <v>34.78</v>
      </c>
      <c r="H98" s="16">
        <f t="shared" si="7"/>
        <v>70.85</v>
      </c>
      <c r="I98" s="2">
        <f t="shared" si="8"/>
        <v>15</v>
      </c>
    </row>
    <row r="99" spans="1:9" ht="13.5" thickBot="1">
      <c r="A99" s="2">
        <v>89</v>
      </c>
      <c r="B99" s="2" t="s">
        <v>133</v>
      </c>
      <c r="C99" s="2" t="s">
        <v>26</v>
      </c>
      <c r="D99" s="2">
        <v>7</v>
      </c>
      <c r="E99" s="7">
        <v>1992</v>
      </c>
      <c r="F99" s="2">
        <v>38.52</v>
      </c>
      <c r="G99" s="2">
        <v>39.97</v>
      </c>
      <c r="H99" s="16">
        <f t="shared" si="7"/>
        <v>78.49000000000001</v>
      </c>
      <c r="I99" s="2">
        <f t="shared" si="8"/>
        <v>16</v>
      </c>
    </row>
    <row r="100" spans="1:9" ht="16.5" thickBot="1">
      <c r="A100" s="22" t="s">
        <v>86</v>
      </c>
      <c r="B100" s="23"/>
      <c r="C100" s="23"/>
      <c r="D100" s="23"/>
      <c r="E100" s="23"/>
      <c r="F100" s="23"/>
      <c r="G100" s="23"/>
      <c r="H100" s="23"/>
      <c r="I100" s="23"/>
    </row>
    <row r="101" spans="1:9" ht="16.5" thickBot="1">
      <c r="A101" s="3" t="s">
        <v>0</v>
      </c>
      <c r="B101" s="3" t="s">
        <v>1</v>
      </c>
      <c r="C101" s="3" t="s">
        <v>27</v>
      </c>
      <c r="D101" s="3" t="s">
        <v>2</v>
      </c>
      <c r="E101" s="3" t="s">
        <v>3</v>
      </c>
      <c r="F101" s="3" t="s">
        <v>4</v>
      </c>
      <c r="G101" s="3" t="s">
        <v>5</v>
      </c>
      <c r="H101" s="3" t="s">
        <v>6</v>
      </c>
      <c r="I101" s="3" t="s">
        <v>7</v>
      </c>
    </row>
    <row r="102" spans="1:9" s="14" customFormat="1" ht="13.5" thickBot="1">
      <c r="A102" s="12">
        <v>94</v>
      </c>
      <c r="B102" s="12" t="s">
        <v>70</v>
      </c>
      <c r="C102" s="12" t="s">
        <v>96</v>
      </c>
      <c r="D102" s="12">
        <v>3</v>
      </c>
      <c r="E102" s="12">
        <v>87</v>
      </c>
      <c r="F102" s="15">
        <v>24.09</v>
      </c>
      <c r="G102" s="15">
        <v>24.1</v>
      </c>
      <c r="H102" s="16">
        <f>F102+G102</f>
        <v>48.19</v>
      </c>
      <c r="I102" s="12">
        <v>1</v>
      </c>
    </row>
    <row r="103" spans="1:9" ht="13.5" thickBot="1">
      <c r="A103" s="2">
        <v>95</v>
      </c>
      <c r="B103" s="2" t="s">
        <v>95</v>
      </c>
      <c r="C103" s="2" t="s">
        <v>91</v>
      </c>
      <c r="D103" s="2">
        <v>2</v>
      </c>
      <c r="E103" s="2">
        <v>88</v>
      </c>
      <c r="F103" s="2">
        <v>26.8</v>
      </c>
      <c r="G103" s="2">
        <v>26.83</v>
      </c>
      <c r="H103" s="16">
        <f>F103+G103</f>
        <v>53.629999999999995</v>
      </c>
      <c r="I103" s="2">
        <v>2</v>
      </c>
    </row>
    <row r="104" spans="1:9" ht="16.5" thickBot="1">
      <c r="A104" s="22" t="s">
        <v>87</v>
      </c>
      <c r="B104" s="23"/>
      <c r="C104" s="23"/>
      <c r="D104" s="23"/>
      <c r="E104" s="23"/>
      <c r="F104" s="23"/>
      <c r="G104" s="23"/>
      <c r="H104" s="23"/>
      <c r="I104" s="23"/>
    </row>
    <row r="105" spans="1:9" ht="16.5" thickBot="1">
      <c r="A105" s="3" t="s">
        <v>0</v>
      </c>
      <c r="B105" s="3" t="s">
        <v>1</v>
      </c>
      <c r="C105" s="3" t="s">
        <v>27</v>
      </c>
      <c r="D105" s="3" t="s">
        <v>2</v>
      </c>
      <c r="E105" s="3" t="s">
        <v>3</v>
      </c>
      <c r="F105" s="3" t="s">
        <v>4</v>
      </c>
      <c r="G105" s="3" t="s">
        <v>5</v>
      </c>
      <c r="H105" s="3" t="s">
        <v>6</v>
      </c>
      <c r="I105" s="3" t="s">
        <v>7</v>
      </c>
    </row>
    <row r="106" spans="1:9" ht="13.5" thickBot="1">
      <c r="A106" s="6">
        <v>96</v>
      </c>
      <c r="B106" s="6" t="s">
        <v>89</v>
      </c>
      <c r="C106" s="6" t="s">
        <v>90</v>
      </c>
      <c r="D106" s="6">
        <v>3</v>
      </c>
      <c r="E106" s="6">
        <v>1988</v>
      </c>
      <c r="F106" s="6">
        <v>23.76</v>
      </c>
      <c r="G106" s="6">
        <v>23.33</v>
      </c>
      <c r="H106" s="16">
        <f>F106+G106</f>
        <v>47.09</v>
      </c>
      <c r="I106" s="6">
        <v>1</v>
      </c>
    </row>
    <row r="107" spans="1:9" ht="13.5" thickBot="1">
      <c r="A107" s="6">
        <v>97</v>
      </c>
      <c r="B107" s="6" t="s">
        <v>54</v>
      </c>
      <c r="C107" s="6" t="s">
        <v>91</v>
      </c>
      <c r="D107" s="6">
        <v>1</v>
      </c>
      <c r="E107" s="6">
        <v>90</v>
      </c>
      <c r="F107" s="6">
        <v>23.87</v>
      </c>
      <c r="G107" s="6">
        <v>24.5</v>
      </c>
      <c r="H107" s="16">
        <f>F107+G107</f>
        <v>48.370000000000005</v>
      </c>
      <c r="I107" s="6">
        <v>2</v>
      </c>
    </row>
    <row r="108" spans="1:9" ht="13.5" thickBot="1">
      <c r="A108" s="6">
        <v>99</v>
      </c>
      <c r="B108" s="6" t="s">
        <v>93</v>
      </c>
      <c r="C108" s="6" t="s">
        <v>91</v>
      </c>
      <c r="D108" s="6">
        <v>2</v>
      </c>
      <c r="E108" s="6">
        <v>89</v>
      </c>
      <c r="F108" s="6">
        <v>28.93</v>
      </c>
      <c r="G108" s="6">
        <v>27.53</v>
      </c>
      <c r="H108" s="16">
        <f>F108+G108</f>
        <v>56.46</v>
      </c>
      <c r="I108" s="6">
        <v>3</v>
      </c>
    </row>
    <row r="109" spans="1:9" ht="13.5" thickBot="1">
      <c r="A109" s="6">
        <v>98</v>
      </c>
      <c r="B109" s="6" t="s">
        <v>92</v>
      </c>
      <c r="C109" s="6" t="s">
        <v>91</v>
      </c>
      <c r="D109" s="6">
        <v>2</v>
      </c>
      <c r="E109" s="6">
        <v>89</v>
      </c>
      <c r="F109" s="15">
        <v>29.06</v>
      </c>
      <c r="G109" s="6">
        <v>28.17</v>
      </c>
      <c r="H109" s="16">
        <f>F109+G109</f>
        <v>57.230000000000004</v>
      </c>
      <c r="I109" s="6">
        <v>4</v>
      </c>
    </row>
    <row r="110" spans="1:9" ht="13.5" thickBot="1">
      <c r="A110" s="6">
        <v>100</v>
      </c>
      <c r="B110" s="6" t="s">
        <v>94</v>
      </c>
      <c r="C110" s="6" t="s">
        <v>91</v>
      </c>
      <c r="D110" s="6">
        <v>3</v>
      </c>
      <c r="E110" s="6">
        <v>88</v>
      </c>
      <c r="F110" s="6">
        <v>31.47</v>
      </c>
      <c r="G110" s="15">
        <v>27.05</v>
      </c>
      <c r="H110" s="16">
        <f>F110+G110</f>
        <v>58.519999999999996</v>
      </c>
      <c r="I110" s="6">
        <v>5</v>
      </c>
    </row>
    <row r="112" spans="1:9" ht="15.75">
      <c r="A112" s="28" t="s">
        <v>152</v>
      </c>
      <c r="B112" s="28"/>
      <c r="C112" s="28"/>
      <c r="D112" s="28"/>
      <c r="E112" s="28"/>
      <c r="F112" s="28"/>
      <c r="G112" s="28"/>
      <c r="H112" s="28"/>
      <c r="I112" s="28"/>
    </row>
    <row r="113" spans="1:9" ht="16.5" thickBot="1">
      <c r="A113" s="22" t="s">
        <v>156</v>
      </c>
      <c r="B113" s="22"/>
      <c r="C113" s="22"/>
      <c r="D113" s="22"/>
      <c r="E113" s="22"/>
      <c r="F113" s="22"/>
      <c r="G113" s="22"/>
      <c r="H113" s="22"/>
      <c r="I113" s="22"/>
    </row>
    <row r="114" spans="1:9" ht="16.5" thickBot="1">
      <c r="A114" s="3" t="s">
        <v>0</v>
      </c>
      <c r="B114" s="3" t="s">
        <v>153</v>
      </c>
      <c r="C114" s="3"/>
      <c r="D114" s="3"/>
      <c r="E114" s="3"/>
      <c r="F114" s="3" t="s">
        <v>4</v>
      </c>
      <c r="G114" s="3" t="s">
        <v>5</v>
      </c>
      <c r="H114" s="3" t="s">
        <v>6</v>
      </c>
      <c r="I114" s="3" t="s">
        <v>7</v>
      </c>
    </row>
    <row r="115" spans="1:9" ht="13.5" thickBot="1">
      <c r="A115" s="17"/>
      <c r="B115" s="18" t="s">
        <v>10</v>
      </c>
      <c r="C115" s="19"/>
      <c r="D115" s="19"/>
      <c r="E115" s="20"/>
      <c r="F115" s="19"/>
      <c r="G115" s="19"/>
      <c r="H115" s="18">
        <f>H116+H117+H118</f>
        <v>156.60000000000002</v>
      </c>
      <c r="I115" s="21">
        <v>1</v>
      </c>
    </row>
    <row r="116" spans="1:9" ht="13.5" thickBot="1">
      <c r="A116" s="2">
        <v>33</v>
      </c>
      <c r="B116" s="2" t="s">
        <v>15</v>
      </c>
      <c r="C116" s="2" t="s">
        <v>102</v>
      </c>
      <c r="D116" s="7">
        <v>6</v>
      </c>
      <c r="E116" s="5">
        <v>34366</v>
      </c>
      <c r="F116" s="16">
        <v>23.7</v>
      </c>
      <c r="G116" s="16">
        <v>23.03</v>
      </c>
      <c r="H116" s="16">
        <f>F116+G116</f>
        <v>46.730000000000004</v>
      </c>
      <c r="I116" s="2"/>
    </row>
    <row r="117" spans="1:9" ht="13.5" thickBot="1">
      <c r="A117" s="2">
        <v>40</v>
      </c>
      <c r="B117" s="2" t="s">
        <v>23</v>
      </c>
      <c r="C117" s="2" t="s">
        <v>102</v>
      </c>
      <c r="D117" s="2">
        <v>7</v>
      </c>
      <c r="E117" s="5">
        <v>34133</v>
      </c>
      <c r="F117" s="16">
        <v>27.97</v>
      </c>
      <c r="G117" s="16">
        <v>26.95</v>
      </c>
      <c r="H117" s="16">
        <f>F117+G117</f>
        <v>54.92</v>
      </c>
      <c r="I117" s="2"/>
    </row>
    <row r="118" spans="1:9" ht="13.5" thickBot="1">
      <c r="A118" s="2">
        <v>36</v>
      </c>
      <c r="B118" s="2" t="s">
        <v>25</v>
      </c>
      <c r="C118" s="2" t="s">
        <v>102</v>
      </c>
      <c r="D118" s="2">
        <v>7</v>
      </c>
      <c r="E118" s="5">
        <v>33882</v>
      </c>
      <c r="F118" s="16">
        <v>28.12</v>
      </c>
      <c r="G118" s="16">
        <v>26.83</v>
      </c>
      <c r="H118" s="16">
        <f>F118+G118</f>
        <v>54.95</v>
      </c>
      <c r="I118" s="2"/>
    </row>
    <row r="119" spans="1:9" ht="13.5" thickBot="1">
      <c r="A119" s="36"/>
      <c r="B119" s="37" t="s">
        <v>154</v>
      </c>
      <c r="C119" s="37"/>
      <c r="D119" s="37"/>
      <c r="E119" s="37"/>
      <c r="F119" s="37"/>
      <c r="G119" s="37"/>
      <c r="H119" s="37">
        <f>H120+H121+H122</f>
        <v>179.51999999999998</v>
      </c>
      <c r="I119" s="38">
        <v>2</v>
      </c>
    </row>
    <row r="120" spans="1:12" ht="13.5" thickBot="1">
      <c r="A120" s="29">
        <v>39</v>
      </c>
      <c r="B120" s="32" t="s">
        <v>81</v>
      </c>
      <c r="C120" s="29" t="s">
        <v>98</v>
      </c>
      <c r="D120" s="29">
        <v>6</v>
      </c>
      <c r="E120" s="30">
        <v>93</v>
      </c>
      <c r="F120" s="33">
        <v>26.3</v>
      </c>
      <c r="G120" s="33">
        <v>26.55</v>
      </c>
      <c r="H120" s="33">
        <f>F120+G120</f>
        <v>52.85</v>
      </c>
      <c r="I120" s="29"/>
      <c r="L120" s="9"/>
    </row>
    <row r="121" spans="1:12" ht="13.5" thickBot="1">
      <c r="A121" s="29">
        <v>34</v>
      </c>
      <c r="B121" s="29" t="s">
        <v>119</v>
      </c>
      <c r="C121" s="29" t="s">
        <v>98</v>
      </c>
      <c r="D121" s="29">
        <v>7</v>
      </c>
      <c r="E121" s="30">
        <v>93</v>
      </c>
      <c r="F121" s="33">
        <v>30</v>
      </c>
      <c r="G121" s="33">
        <v>29.65</v>
      </c>
      <c r="H121" s="33">
        <f>F121+G121</f>
        <v>59.65</v>
      </c>
      <c r="I121" s="29"/>
      <c r="L121" s="9"/>
    </row>
    <row r="122" spans="1:9" ht="13.5" thickBot="1">
      <c r="A122" s="29">
        <v>37</v>
      </c>
      <c r="B122" s="32" t="s">
        <v>120</v>
      </c>
      <c r="C122" s="29" t="s">
        <v>98</v>
      </c>
      <c r="D122" s="29">
        <v>7</v>
      </c>
      <c r="E122" s="30">
        <v>92</v>
      </c>
      <c r="F122" s="33">
        <v>33.48</v>
      </c>
      <c r="G122" s="33">
        <v>33.54</v>
      </c>
      <c r="H122" s="33">
        <f>F122+G122</f>
        <v>67.02</v>
      </c>
      <c r="I122" s="29"/>
    </row>
    <row r="124" spans="1:9" ht="16.5" thickBot="1">
      <c r="A124" s="22" t="s">
        <v>83</v>
      </c>
      <c r="B124" s="22"/>
      <c r="C124" s="22"/>
      <c r="D124" s="22"/>
      <c r="E124" s="22"/>
      <c r="F124" s="22"/>
      <c r="G124" s="22"/>
      <c r="H124" s="22"/>
      <c r="I124" s="22"/>
    </row>
    <row r="125" spans="1:9" ht="16.5" thickBot="1">
      <c r="A125" s="3" t="s">
        <v>0</v>
      </c>
      <c r="B125" s="3" t="s">
        <v>153</v>
      </c>
      <c r="C125" s="3"/>
      <c r="D125" s="3"/>
      <c r="E125" s="3"/>
      <c r="F125" s="3" t="s">
        <v>4</v>
      </c>
      <c r="G125" s="3" t="s">
        <v>5</v>
      </c>
      <c r="H125" s="3" t="s">
        <v>6</v>
      </c>
      <c r="I125" s="3" t="s">
        <v>7</v>
      </c>
    </row>
    <row r="126" spans="1:9" ht="13.5" thickBot="1">
      <c r="A126" s="36"/>
      <c r="B126" s="37" t="s">
        <v>154</v>
      </c>
      <c r="C126" s="39"/>
      <c r="D126" s="39"/>
      <c r="E126" s="40"/>
      <c r="F126" s="39"/>
      <c r="G126" s="39"/>
      <c r="H126" s="37">
        <f>H127+H128+H129</f>
        <v>161.73000000000002</v>
      </c>
      <c r="I126" s="38">
        <v>1</v>
      </c>
    </row>
    <row r="127" spans="1:9" ht="13.5" thickBot="1">
      <c r="A127" s="29">
        <v>44</v>
      </c>
      <c r="B127" s="29" t="s">
        <v>34</v>
      </c>
      <c r="C127" s="29" t="s">
        <v>98</v>
      </c>
      <c r="D127" s="29">
        <v>7</v>
      </c>
      <c r="E127" s="35">
        <v>34143</v>
      </c>
      <c r="F127" s="33">
        <v>24.91</v>
      </c>
      <c r="G127" s="33">
        <v>25.1</v>
      </c>
      <c r="H127" s="33">
        <f>F127+G127</f>
        <v>50.010000000000005</v>
      </c>
      <c r="I127" s="29"/>
    </row>
    <row r="128" spans="1:9" ht="13.5" thickBot="1">
      <c r="A128" s="29">
        <v>55</v>
      </c>
      <c r="B128" s="29" t="s">
        <v>35</v>
      </c>
      <c r="C128" s="29" t="s">
        <v>98</v>
      </c>
      <c r="D128" s="29">
        <v>7</v>
      </c>
      <c r="E128" s="35">
        <v>33993</v>
      </c>
      <c r="F128" s="33">
        <v>26.02</v>
      </c>
      <c r="G128" s="33">
        <v>26.56</v>
      </c>
      <c r="H128" s="33">
        <f>F128+G128</f>
        <v>52.58</v>
      </c>
      <c r="I128" s="29"/>
    </row>
    <row r="129" spans="1:9" ht="13.5" thickBot="1">
      <c r="A129" s="29">
        <v>50</v>
      </c>
      <c r="B129" s="29" t="s">
        <v>79</v>
      </c>
      <c r="C129" s="29" t="s">
        <v>98</v>
      </c>
      <c r="D129" s="29">
        <v>6</v>
      </c>
      <c r="E129" s="35">
        <v>34510</v>
      </c>
      <c r="F129" s="33">
        <v>30.04</v>
      </c>
      <c r="G129" s="33">
        <v>29.1</v>
      </c>
      <c r="H129" s="33">
        <f>F129+G129</f>
        <v>59.14</v>
      </c>
      <c r="I129" s="29"/>
    </row>
    <row r="130" spans="1:9" ht="13.5" thickBot="1">
      <c r="A130" s="17"/>
      <c r="B130" s="18" t="s">
        <v>10</v>
      </c>
      <c r="C130" s="18"/>
      <c r="D130" s="18"/>
      <c r="E130" s="18"/>
      <c r="F130" s="18"/>
      <c r="G130" s="18"/>
      <c r="H130" s="18">
        <f>H131+H132+H133</f>
        <v>174.95</v>
      </c>
      <c r="I130" s="21">
        <v>2</v>
      </c>
    </row>
    <row r="131" spans="1:9" ht="13.5" thickBot="1">
      <c r="A131" s="2">
        <v>48</v>
      </c>
      <c r="B131" s="2" t="s">
        <v>43</v>
      </c>
      <c r="C131" s="2" t="s">
        <v>102</v>
      </c>
      <c r="D131" s="2">
        <v>7</v>
      </c>
      <c r="E131" s="5">
        <v>34027</v>
      </c>
      <c r="F131" s="16">
        <v>28.47</v>
      </c>
      <c r="G131" s="16">
        <v>26.11</v>
      </c>
      <c r="H131" s="16">
        <f>F131+G131</f>
        <v>54.58</v>
      </c>
      <c r="I131" s="2"/>
    </row>
    <row r="132" spans="1:9" ht="13.5" thickBot="1">
      <c r="A132" s="2">
        <v>51</v>
      </c>
      <c r="B132" s="2" t="s">
        <v>46</v>
      </c>
      <c r="C132" s="2" t="s">
        <v>102</v>
      </c>
      <c r="D132" s="2">
        <v>7</v>
      </c>
      <c r="E132" s="5">
        <v>33983</v>
      </c>
      <c r="F132" s="16">
        <v>28.33</v>
      </c>
      <c r="G132" s="16">
        <v>28.78</v>
      </c>
      <c r="H132" s="16">
        <f>F132+G132</f>
        <v>57.11</v>
      </c>
      <c r="I132" s="2"/>
    </row>
    <row r="133" spans="1:9" ht="13.5" thickBot="1">
      <c r="A133" s="2">
        <v>56</v>
      </c>
      <c r="B133" s="2" t="s">
        <v>11</v>
      </c>
      <c r="C133" s="2" t="s">
        <v>102</v>
      </c>
      <c r="D133" s="2">
        <v>6</v>
      </c>
      <c r="E133" s="5">
        <v>33555</v>
      </c>
      <c r="F133" s="16">
        <v>31.59</v>
      </c>
      <c r="G133" s="16">
        <v>31.67</v>
      </c>
      <c r="H133" s="16">
        <f>F133+G133</f>
        <v>63.260000000000005</v>
      </c>
      <c r="I133" s="2"/>
    </row>
    <row r="135" spans="1:9" ht="16.5" thickBot="1">
      <c r="A135" s="22" t="s">
        <v>84</v>
      </c>
      <c r="B135" s="22"/>
      <c r="C135" s="22"/>
      <c r="D135" s="22"/>
      <c r="E135" s="22"/>
      <c r="F135" s="22"/>
      <c r="G135" s="22"/>
      <c r="H135" s="22"/>
      <c r="I135" s="22"/>
    </row>
    <row r="136" spans="1:9" ht="16.5" thickBot="1">
      <c r="A136" s="3" t="s">
        <v>0</v>
      </c>
      <c r="B136" s="3" t="s">
        <v>153</v>
      </c>
      <c r="C136" s="3"/>
      <c r="D136" s="3"/>
      <c r="E136" s="3"/>
      <c r="F136" s="3" t="s">
        <v>4</v>
      </c>
      <c r="G136" s="3" t="s">
        <v>5</v>
      </c>
      <c r="H136" s="3" t="s">
        <v>6</v>
      </c>
      <c r="I136" s="3" t="s">
        <v>7</v>
      </c>
    </row>
    <row r="137" spans="1:9" ht="13.5" thickBot="1">
      <c r="A137" s="17"/>
      <c r="B137" s="18" t="s">
        <v>10</v>
      </c>
      <c r="C137" s="19"/>
      <c r="D137" s="19"/>
      <c r="E137" s="20"/>
      <c r="F137" s="19"/>
      <c r="G137" s="19"/>
      <c r="H137" s="18">
        <f>H138+H139+H140</f>
        <v>150.79</v>
      </c>
      <c r="I137" s="21">
        <v>1</v>
      </c>
    </row>
    <row r="138" spans="1:9" ht="13.5" thickBot="1">
      <c r="A138" s="2">
        <v>65</v>
      </c>
      <c r="B138" s="2" t="s">
        <v>19</v>
      </c>
      <c r="C138" s="2" t="s">
        <v>102</v>
      </c>
      <c r="D138" s="2">
        <v>8</v>
      </c>
      <c r="E138" s="5">
        <v>33599</v>
      </c>
      <c r="F138" s="13">
        <v>24.1</v>
      </c>
      <c r="G138" s="2">
        <v>24.22</v>
      </c>
      <c r="H138" s="16">
        <f>F138+G138</f>
        <v>48.32</v>
      </c>
      <c r="I138" s="2"/>
    </row>
    <row r="139" spans="1:9" ht="13.5" thickBot="1">
      <c r="A139" s="2">
        <v>67</v>
      </c>
      <c r="B139" s="2" t="s">
        <v>20</v>
      </c>
      <c r="C139" s="2" t="s">
        <v>102</v>
      </c>
      <c r="D139" s="2">
        <v>8</v>
      </c>
      <c r="E139" s="5">
        <v>33834</v>
      </c>
      <c r="F139" s="2">
        <v>24.26</v>
      </c>
      <c r="G139" s="13">
        <v>24.06</v>
      </c>
      <c r="H139" s="16">
        <f>F139+G139</f>
        <v>48.32</v>
      </c>
      <c r="I139" s="2"/>
    </row>
    <row r="140" spans="1:9" ht="13.5" thickBot="1">
      <c r="A140" s="2">
        <v>73</v>
      </c>
      <c r="B140" s="2" t="s">
        <v>22</v>
      </c>
      <c r="C140" s="2" t="s">
        <v>102</v>
      </c>
      <c r="D140" s="2">
        <v>8</v>
      </c>
      <c r="E140" s="5">
        <v>33757</v>
      </c>
      <c r="F140" s="16">
        <v>27.06</v>
      </c>
      <c r="G140" s="16">
        <v>27.09</v>
      </c>
      <c r="H140" s="16">
        <f>F140+G140</f>
        <v>54.15</v>
      </c>
      <c r="I140" s="2"/>
    </row>
    <row r="141" spans="1:9" ht="13.5" thickBot="1">
      <c r="A141" s="36"/>
      <c r="B141" s="37" t="s">
        <v>158</v>
      </c>
      <c r="C141" s="37"/>
      <c r="D141" s="37"/>
      <c r="E141" s="37"/>
      <c r="F141" s="37"/>
      <c r="G141" s="37"/>
      <c r="H141" s="37">
        <f>H142+H143+H144</f>
        <v>171.49</v>
      </c>
      <c r="I141" s="38">
        <v>2</v>
      </c>
    </row>
    <row r="142" spans="1:9" ht="13.5" thickBot="1">
      <c r="A142" s="29">
        <v>64</v>
      </c>
      <c r="B142" s="29" t="s">
        <v>55</v>
      </c>
      <c r="C142" s="29" t="s">
        <v>98</v>
      </c>
      <c r="D142" s="29">
        <v>9</v>
      </c>
      <c r="E142" s="35">
        <v>33371</v>
      </c>
      <c r="F142" s="29">
        <v>25.21</v>
      </c>
      <c r="G142" s="29">
        <v>24.31</v>
      </c>
      <c r="H142" s="33">
        <f>F142+G142</f>
        <v>49.519999999999996</v>
      </c>
      <c r="I142" s="29"/>
    </row>
    <row r="143" spans="1:9" ht="13.5" thickBot="1">
      <c r="A143" s="29">
        <v>68</v>
      </c>
      <c r="B143" s="29" t="s">
        <v>28</v>
      </c>
      <c r="C143" s="29" t="s">
        <v>98</v>
      </c>
      <c r="D143" s="29">
        <v>8</v>
      </c>
      <c r="E143" s="35">
        <v>33633</v>
      </c>
      <c r="F143" s="29">
        <v>29.94</v>
      </c>
      <c r="G143" s="29">
        <v>29.89</v>
      </c>
      <c r="H143" s="33">
        <f>F143+G143</f>
        <v>59.83</v>
      </c>
      <c r="I143" s="29"/>
    </row>
    <row r="144" spans="1:9" ht="13.5" thickBot="1">
      <c r="A144" s="29">
        <v>77</v>
      </c>
      <c r="B144" s="29" t="s">
        <v>147</v>
      </c>
      <c r="C144" s="29" t="s">
        <v>98</v>
      </c>
      <c r="D144" s="29">
        <v>8</v>
      </c>
      <c r="E144" s="29">
        <v>1991</v>
      </c>
      <c r="F144" s="29">
        <v>31.24</v>
      </c>
      <c r="G144" s="29">
        <v>30.9</v>
      </c>
      <c r="H144" s="33">
        <f>F144+G144</f>
        <v>62.14</v>
      </c>
      <c r="I144" s="29"/>
    </row>
    <row r="146" spans="1:9" ht="16.5" thickBot="1">
      <c r="A146" s="22" t="s">
        <v>85</v>
      </c>
      <c r="B146" s="22"/>
      <c r="C146" s="22"/>
      <c r="D146" s="22"/>
      <c r="E146" s="22"/>
      <c r="F146" s="22"/>
      <c r="G146" s="22"/>
      <c r="H146" s="22"/>
      <c r="I146" s="22"/>
    </row>
    <row r="147" spans="1:9" ht="16.5" thickBot="1">
      <c r="A147" s="3" t="s">
        <v>0</v>
      </c>
      <c r="B147" s="3" t="s">
        <v>153</v>
      </c>
      <c r="C147" s="3"/>
      <c r="D147" s="3"/>
      <c r="E147" s="3"/>
      <c r="F147" s="3" t="s">
        <v>4</v>
      </c>
      <c r="G147" s="3" t="s">
        <v>5</v>
      </c>
      <c r="H147" s="3" t="s">
        <v>6</v>
      </c>
      <c r="I147" s="3" t="s">
        <v>7</v>
      </c>
    </row>
    <row r="148" spans="1:9" ht="15" customHeight="1" thickBot="1">
      <c r="A148" s="36"/>
      <c r="B148" s="37" t="s">
        <v>154</v>
      </c>
      <c r="C148" s="39"/>
      <c r="D148" s="39"/>
      <c r="E148" s="40"/>
      <c r="F148" s="39"/>
      <c r="G148" s="39"/>
      <c r="H148" s="37">
        <f>H149+H150+H151</f>
        <v>161.32999999999998</v>
      </c>
      <c r="I148" s="38">
        <v>1</v>
      </c>
    </row>
    <row r="149" spans="1:9" ht="13.5" thickBot="1">
      <c r="A149" s="29">
        <v>80</v>
      </c>
      <c r="B149" s="29" t="s">
        <v>36</v>
      </c>
      <c r="C149" s="29" t="s">
        <v>98</v>
      </c>
      <c r="D149" s="29">
        <v>8</v>
      </c>
      <c r="E149" s="35">
        <v>33494</v>
      </c>
      <c r="F149" s="29">
        <v>25.28</v>
      </c>
      <c r="G149" s="29">
        <v>25.36</v>
      </c>
      <c r="H149" s="33">
        <f>F149+G149</f>
        <v>50.64</v>
      </c>
      <c r="I149" s="29"/>
    </row>
    <row r="150" spans="1:9" ht="13.5" thickBot="1">
      <c r="A150" s="29">
        <v>83</v>
      </c>
      <c r="B150" s="29" t="s">
        <v>135</v>
      </c>
      <c r="C150" s="29" t="s">
        <v>98</v>
      </c>
      <c r="D150" s="29">
        <v>9</v>
      </c>
      <c r="E150" s="35">
        <v>33124</v>
      </c>
      <c r="F150" s="29">
        <v>27.56</v>
      </c>
      <c r="G150" s="29">
        <v>27.59</v>
      </c>
      <c r="H150" s="33">
        <f>F150+G150</f>
        <v>55.15</v>
      </c>
      <c r="I150" s="29"/>
    </row>
    <row r="151" spans="1:9" ht="13.5" thickBot="1">
      <c r="A151" s="29">
        <v>86</v>
      </c>
      <c r="B151" s="29" t="s">
        <v>66</v>
      </c>
      <c r="C151" s="29" t="s">
        <v>98</v>
      </c>
      <c r="D151" s="29">
        <v>9</v>
      </c>
      <c r="E151" s="35">
        <v>33120</v>
      </c>
      <c r="F151" s="29">
        <v>27.89</v>
      </c>
      <c r="G151" s="29">
        <v>27.65</v>
      </c>
      <c r="H151" s="33">
        <f>F151+G151</f>
        <v>55.54</v>
      </c>
      <c r="I151" s="29"/>
    </row>
    <row r="152" spans="1:9" ht="13.5" thickBot="1">
      <c r="A152" s="17"/>
      <c r="B152" s="18" t="s">
        <v>155</v>
      </c>
      <c r="C152" s="18"/>
      <c r="D152" s="18"/>
      <c r="E152" s="18"/>
      <c r="F152" s="18"/>
      <c r="G152" s="18"/>
      <c r="H152" s="18">
        <f>H153+H154+H155</f>
        <v>185.93</v>
      </c>
      <c r="I152" s="21">
        <v>2</v>
      </c>
    </row>
    <row r="153" spans="1:9" ht="13.5" thickBot="1">
      <c r="A153" s="2">
        <v>79</v>
      </c>
      <c r="B153" s="2" t="s">
        <v>68</v>
      </c>
      <c r="C153" s="2" t="s">
        <v>31</v>
      </c>
      <c r="D153" s="2">
        <v>9</v>
      </c>
      <c r="E153" s="7">
        <v>1991</v>
      </c>
      <c r="F153" s="6">
        <v>30.62</v>
      </c>
      <c r="G153" s="15">
        <v>30.11</v>
      </c>
      <c r="H153" s="16">
        <f>F153+G153</f>
        <v>60.730000000000004</v>
      </c>
      <c r="I153" s="2"/>
    </row>
    <row r="154" spans="1:9" ht="13.5" thickBot="1">
      <c r="A154" s="2">
        <v>85</v>
      </c>
      <c r="B154" s="2" t="s">
        <v>131</v>
      </c>
      <c r="C154" s="2" t="s">
        <v>31</v>
      </c>
      <c r="D154" s="2">
        <v>8</v>
      </c>
      <c r="E154" s="7">
        <v>1991</v>
      </c>
      <c r="F154" s="2">
        <v>30.85</v>
      </c>
      <c r="G154" s="2">
        <v>30.42</v>
      </c>
      <c r="H154" s="16">
        <f>F154+G154</f>
        <v>61.27</v>
      </c>
      <c r="I154" s="2"/>
    </row>
    <row r="155" spans="1:9" ht="13.5" thickBot="1">
      <c r="A155" s="2">
        <v>82</v>
      </c>
      <c r="B155" s="2" t="s">
        <v>67</v>
      </c>
      <c r="C155" s="2" t="s">
        <v>31</v>
      </c>
      <c r="D155" s="2">
        <v>9</v>
      </c>
      <c r="E155" s="7">
        <v>1990</v>
      </c>
      <c r="F155" s="2">
        <v>32.12</v>
      </c>
      <c r="G155" s="2">
        <v>31.81</v>
      </c>
      <c r="H155" s="16">
        <f>F155+G155</f>
        <v>63.92999999999999</v>
      </c>
      <c r="I155" s="2"/>
    </row>
    <row r="156" spans="1:9" ht="13.5" thickBot="1">
      <c r="A156" s="17"/>
      <c r="B156" s="18" t="s">
        <v>10</v>
      </c>
      <c r="C156" s="18"/>
      <c r="D156" s="18"/>
      <c r="E156" s="18"/>
      <c r="F156" s="18"/>
      <c r="G156" s="18"/>
      <c r="H156" s="18">
        <f>H157+H158+H159</f>
        <v>182.41000000000003</v>
      </c>
      <c r="I156" s="21">
        <v>3</v>
      </c>
    </row>
    <row r="157" spans="1:9" ht="13.5" thickBot="1">
      <c r="A157" s="2">
        <v>93</v>
      </c>
      <c r="B157" s="2" t="s">
        <v>39</v>
      </c>
      <c r="C157" s="2" t="s">
        <v>102</v>
      </c>
      <c r="D157" s="2">
        <v>8</v>
      </c>
      <c r="E157" s="5">
        <v>33757</v>
      </c>
      <c r="F157" s="2">
        <v>27.92</v>
      </c>
      <c r="G157" s="2">
        <v>27.76</v>
      </c>
      <c r="H157" s="16">
        <f>F157+G157</f>
        <v>55.68000000000001</v>
      </c>
      <c r="I157" s="2"/>
    </row>
    <row r="158" spans="1:9" ht="13.5" thickBot="1">
      <c r="A158" s="2">
        <v>81</v>
      </c>
      <c r="B158" s="2" t="s">
        <v>130</v>
      </c>
      <c r="C158" s="2" t="s">
        <v>102</v>
      </c>
      <c r="D158" s="2">
        <v>7</v>
      </c>
      <c r="E158" s="5">
        <v>33494</v>
      </c>
      <c r="F158" s="2">
        <v>30.84</v>
      </c>
      <c r="G158" s="2">
        <v>31.29</v>
      </c>
      <c r="H158" s="16">
        <f>F158+G158</f>
        <v>62.129999999999995</v>
      </c>
      <c r="I158" s="2"/>
    </row>
    <row r="159" spans="1:9" ht="13.5" thickBot="1">
      <c r="A159" s="2">
        <v>87</v>
      </c>
      <c r="B159" s="2" t="s">
        <v>63</v>
      </c>
      <c r="C159" s="2" t="s">
        <v>102</v>
      </c>
      <c r="D159" s="2">
        <v>9</v>
      </c>
      <c r="E159" s="5">
        <v>33084</v>
      </c>
      <c r="F159" s="2">
        <v>32.84</v>
      </c>
      <c r="G159" s="2">
        <v>31.76</v>
      </c>
      <c r="H159" s="16">
        <f>F159+G159</f>
        <v>64.60000000000001</v>
      </c>
      <c r="I159" s="2"/>
    </row>
    <row r="161" spans="1:9" ht="16.5" thickBot="1">
      <c r="A161" s="22" t="s">
        <v>159</v>
      </c>
      <c r="B161" s="22"/>
      <c r="C161" s="22"/>
      <c r="D161" s="22"/>
      <c r="E161" s="22"/>
      <c r="F161" s="22"/>
      <c r="G161" s="22"/>
      <c r="H161" s="22"/>
      <c r="I161" s="22"/>
    </row>
    <row r="162" spans="1:9" ht="16.5" thickBot="1">
      <c r="A162" s="3" t="s">
        <v>0</v>
      </c>
      <c r="B162" s="3" t="s">
        <v>153</v>
      </c>
      <c r="C162" s="3"/>
      <c r="D162" s="3"/>
      <c r="E162" s="3"/>
      <c r="F162" s="3" t="s">
        <v>4</v>
      </c>
      <c r="G162" s="3" t="s">
        <v>5</v>
      </c>
      <c r="H162" s="3" t="s">
        <v>6</v>
      </c>
      <c r="I162" s="3" t="s">
        <v>7</v>
      </c>
    </row>
    <row r="163" spans="1:9" ht="13.5" thickBot="1">
      <c r="A163" s="17"/>
      <c r="B163" s="18" t="s">
        <v>160</v>
      </c>
      <c r="C163" s="19"/>
      <c r="D163" s="19"/>
      <c r="E163" s="20"/>
      <c r="F163" s="19"/>
      <c r="G163" s="19"/>
      <c r="H163" s="18">
        <f>H164+H165+H166</f>
        <v>162.06</v>
      </c>
      <c r="I163" s="21">
        <v>1</v>
      </c>
    </row>
    <row r="164" spans="1:9" ht="13.5" thickBot="1">
      <c r="A164" s="6">
        <v>97</v>
      </c>
      <c r="B164" s="6" t="s">
        <v>54</v>
      </c>
      <c r="C164" s="6" t="s">
        <v>91</v>
      </c>
      <c r="D164" s="6">
        <v>1</v>
      </c>
      <c r="E164" s="6">
        <v>90</v>
      </c>
      <c r="F164" s="6">
        <v>23.87</v>
      </c>
      <c r="G164" s="6">
        <v>24.5</v>
      </c>
      <c r="H164" s="16">
        <f>F164+G164</f>
        <v>48.370000000000005</v>
      </c>
      <c r="I164" s="6"/>
    </row>
    <row r="165" spans="1:9" ht="13.5" thickBot="1">
      <c r="A165" s="6">
        <v>99</v>
      </c>
      <c r="B165" s="6" t="s">
        <v>93</v>
      </c>
      <c r="C165" s="6" t="s">
        <v>91</v>
      </c>
      <c r="D165" s="6">
        <v>2</v>
      </c>
      <c r="E165" s="6">
        <v>89</v>
      </c>
      <c r="F165" s="6">
        <v>28.93</v>
      </c>
      <c r="G165" s="6">
        <v>27.53</v>
      </c>
      <c r="H165" s="16">
        <f>F165+G165</f>
        <v>56.46</v>
      </c>
      <c r="I165" s="6"/>
    </row>
    <row r="166" spans="1:9" ht="13.5" thickBot="1">
      <c r="A166" s="6">
        <v>98</v>
      </c>
      <c r="B166" s="6" t="s">
        <v>92</v>
      </c>
      <c r="C166" s="6" t="s">
        <v>91</v>
      </c>
      <c r="D166" s="6">
        <v>2</v>
      </c>
      <c r="E166" s="6">
        <v>89</v>
      </c>
      <c r="F166" s="15">
        <v>29.06</v>
      </c>
      <c r="G166" s="6">
        <v>28.17</v>
      </c>
      <c r="H166" s="16">
        <f>F166+G166</f>
        <v>57.230000000000004</v>
      </c>
      <c r="I166" s="6"/>
    </row>
  </sheetData>
  <mergeCells count="16">
    <mergeCell ref="A2:I2"/>
    <mergeCell ref="A4:I4"/>
    <mergeCell ref="A100:I100"/>
    <mergeCell ref="A104:I104"/>
    <mergeCell ref="A48:I48"/>
    <mergeCell ref="A65:I65"/>
    <mergeCell ref="A82:I82"/>
    <mergeCell ref="A36:I36"/>
    <mergeCell ref="A18:I18"/>
    <mergeCell ref="A3:I3"/>
    <mergeCell ref="A146:I146"/>
    <mergeCell ref="A161:I161"/>
    <mergeCell ref="A112:I112"/>
    <mergeCell ref="A113:I113"/>
    <mergeCell ref="A124:I124"/>
    <mergeCell ref="A135:I135"/>
  </mergeCells>
  <printOptions/>
  <pageMargins left="0.75" right="0.75" top="1" bottom="1" header="0.4921259845" footer="0.4921259845"/>
  <pageSetup horizontalDpi="300" verticalDpi="300" orientation="portrait" paperSize="9" scale="77" r:id="rId3"/>
  <rowBreaks count="2" manualBreakCount="2">
    <brk id="64" max="255" man="1"/>
    <brk id="11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25">
      <selection activeCell="F25" sqref="F25"/>
    </sheetView>
  </sheetViews>
  <sheetFormatPr defaultColWidth="9.140625" defaultRowHeight="12.75"/>
  <cols>
    <col min="1" max="1" width="6.00390625" style="0" customWidth="1"/>
    <col min="2" max="2" width="18.140625" style="0" customWidth="1"/>
    <col min="3" max="3" width="10.57421875" style="0" customWidth="1"/>
    <col min="4" max="4" width="6.140625" style="0" customWidth="1"/>
    <col min="5" max="5" width="11.57421875" style="0" customWidth="1"/>
  </cols>
  <sheetData>
    <row r="1" spans="1:4" ht="16.5" thickBot="1">
      <c r="A1" s="1" t="s">
        <v>75</v>
      </c>
      <c r="B1" s="1"/>
      <c r="C1" s="1"/>
      <c r="D1" s="1"/>
    </row>
    <row r="2" spans="1:5" ht="13.5" thickBot="1">
      <c r="A2" s="4" t="s">
        <v>0</v>
      </c>
      <c r="B2" s="4" t="s">
        <v>1</v>
      </c>
      <c r="C2" s="4" t="s">
        <v>27</v>
      </c>
      <c r="D2" s="4" t="s">
        <v>2</v>
      </c>
      <c r="E2" s="4" t="s">
        <v>72</v>
      </c>
    </row>
    <row r="3" spans="1:6" ht="13.5" thickBot="1">
      <c r="A3" s="2"/>
      <c r="B3" s="2" t="s">
        <v>8</v>
      </c>
      <c r="C3" s="2" t="s">
        <v>10</v>
      </c>
      <c r="D3" s="2">
        <v>2</v>
      </c>
      <c r="E3" s="5">
        <v>34719</v>
      </c>
      <c r="F3">
        <v>1</v>
      </c>
    </row>
    <row r="4" spans="1:6" ht="13.5" thickBot="1">
      <c r="A4" s="2"/>
      <c r="B4" s="2" t="s">
        <v>9</v>
      </c>
      <c r="C4" s="2" t="s">
        <v>10</v>
      </c>
      <c r="D4" s="2">
        <v>5</v>
      </c>
      <c r="E4" s="5">
        <v>34110</v>
      </c>
      <c r="F4">
        <v>2</v>
      </c>
    </row>
    <row r="5" spans="1:6" ht="13.5" thickBot="1">
      <c r="A5" s="2"/>
      <c r="B5" s="2" t="s">
        <v>11</v>
      </c>
      <c r="C5" s="2" t="s">
        <v>10</v>
      </c>
      <c r="D5" s="2">
        <v>5</v>
      </c>
      <c r="E5" s="5">
        <v>34114</v>
      </c>
      <c r="F5">
        <v>3</v>
      </c>
    </row>
    <row r="6" spans="1:6" ht="13.5" thickBot="1">
      <c r="A6" s="2"/>
      <c r="B6" s="2" t="s">
        <v>12</v>
      </c>
      <c r="C6" s="2" t="s">
        <v>10</v>
      </c>
      <c r="D6" s="2">
        <v>5</v>
      </c>
      <c r="E6" s="5">
        <v>34313</v>
      </c>
      <c r="F6">
        <v>4</v>
      </c>
    </row>
    <row r="7" spans="1:6" ht="13.5" thickBot="1">
      <c r="A7" s="2"/>
      <c r="B7" s="2" t="s">
        <v>13</v>
      </c>
      <c r="C7" s="2" t="s">
        <v>10</v>
      </c>
      <c r="D7" s="2">
        <v>5</v>
      </c>
      <c r="E7" s="5">
        <v>34350</v>
      </c>
      <c r="F7">
        <v>5</v>
      </c>
    </row>
    <row r="8" spans="1:6" ht="13.5" thickBot="1">
      <c r="A8" s="2"/>
      <c r="B8" s="2" t="s">
        <v>47</v>
      </c>
      <c r="C8" s="2" t="s">
        <v>10</v>
      </c>
      <c r="D8" s="2">
        <v>5</v>
      </c>
      <c r="E8" s="5">
        <v>33983</v>
      </c>
      <c r="F8">
        <v>6</v>
      </c>
    </row>
    <row r="10" ht="13.5" thickBot="1"/>
    <row r="11" spans="1:5" ht="16.5" thickBot="1">
      <c r="A11" s="2"/>
      <c r="B11" s="3" t="s">
        <v>14</v>
      </c>
      <c r="C11" s="3" t="s">
        <v>71</v>
      </c>
      <c r="D11" s="3" t="s">
        <v>30</v>
      </c>
      <c r="E11" s="2"/>
    </row>
    <row r="12" spans="1:5" ht="13.5" thickBot="1">
      <c r="A12" s="4" t="s">
        <v>0</v>
      </c>
      <c r="B12" s="4" t="s">
        <v>1</v>
      </c>
      <c r="C12" s="4" t="s">
        <v>27</v>
      </c>
      <c r="D12" s="4" t="s">
        <v>2</v>
      </c>
      <c r="E12" s="4" t="s">
        <v>3</v>
      </c>
    </row>
    <row r="13" spans="1:6" ht="13.5" thickBot="1">
      <c r="A13" s="2"/>
      <c r="B13" s="2" t="s">
        <v>15</v>
      </c>
      <c r="C13" s="2" t="s">
        <v>10</v>
      </c>
      <c r="D13" s="2">
        <v>5</v>
      </c>
      <c r="E13" s="5">
        <v>34366</v>
      </c>
      <c r="F13">
        <v>7</v>
      </c>
    </row>
    <row r="14" spans="1:6" ht="13.5" thickBot="1">
      <c r="A14" s="2"/>
      <c r="B14" s="2" t="s">
        <v>16</v>
      </c>
      <c r="C14" s="2" t="s">
        <v>10</v>
      </c>
      <c r="D14" s="2">
        <v>4</v>
      </c>
      <c r="E14" s="5">
        <v>34813</v>
      </c>
      <c r="F14">
        <v>8</v>
      </c>
    </row>
    <row r="15" ht="13.5" thickBot="1"/>
    <row r="16" spans="1:5" ht="16.5" thickBot="1">
      <c r="A16" s="2"/>
      <c r="B16" s="3" t="s">
        <v>17</v>
      </c>
      <c r="C16" s="3" t="s">
        <v>18</v>
      </c>
      <c r="D16" s="3" t="s">
        <v>29</v>
      </c>
      <c r="E16" s="3" t="s">
        <v>74</v>
      </c>
    </row>
    <row r="17" spans="1:5" ht="16.5" thickBot="1">
      <c r="A17" s="3" t="s">
        <v>0</v>
      </c>
      <c r="B17" s="3" t="s">
        <v>1</v>
      </c>
      <c r="C17" s="3" t="s">
        <v>27</v>
      </c>
      <c r="D17" s="3" t="s">
        <v>2</v>
      </c>
      <c r="E17" s="3" t="s">
        <v>3</v>
      </c>
    </row>
    <row r="18" spans="1:6" ht="13.5" thickBot="1">
      <c r="A18" s="2"/>
      <c r="B18" s="2" t="s">
        <v>19</v>
      </c>
      <c r="C18" s="2" t="s">
        <v>10</v>
      </c>
      <c r="D18" s="2">
        <v>7</v>
      </c>
      <c r="E18" s="5">
        <v>33599</v>
      </c>
      <c r="F18">
        <v>9</v>
      </c>
    </row>
    <row r="19" spans="1:6" ht="13.5" thickBot="1">
      <c r="A19" s="2"/>
      <c r="B19" s="2" t="s">
        <v>20</v>
      </c>
      <c r="C19" s="2" t="s">
        <v>10</v>
      </c>
      <c r="D19" s="2">
        <v>7</v>
      </c>
      <c r="E19" s="2" t="s">
        <v>73</v>
      </c>
      <c r="F19">
        <v>10</v>
      </c>
    </row>
    <row r="20" spans="1:6" ht="13.5" thickBot="1">
      <c r="A20" s="2"/>
      <c r="B20" s="2" t="s">
        <v>21</v>
      </c>
      <c r="C20" s="2" t="s">
        <v>10</v>
      </c>
      <c r="D20" s="2">
        <v>7</v>
      </c>
      <c r="E20" s="5">
        <v>33474</v>
      </c>
      <c r="F20">
        <v>11</v>
      </c>
    </row>
    <row r="21" spans="1:6" ht="13.5" thickBot="1">
      <c r="A21" s="2"/>
      <c r="B21" s="2" t="s">
        <v>22</v>
      </c>
      <c r="C21" s="2" t="s">
        <v>10</v>
      </c>
      <c r="D21" s="2">
        <v>7</v>
      </c>
      <c r="E21" s="5">
        <v>33757</v>
      </c>
      <c r="F21">
        <v>12</v>
      </c>
    </row>
    <row r="22" spans="1:6" ht="13.5" thickBot="1">
      <c r="A22" s="2"/>
      <c r="B22" s="2" t="s">
        <v>23</v>
      </c>
      <c r="C22" s="2" t="s">
        <v>10</v>
      </c>
      <c r="D22" s="2">
        <v>6</v>
      </c>
      <c r="E22" s="5">
        <v>34133</v>
      </c>
      <c r="F22">
        <v>13</v>
      </c>
    </row>
    <row r="23" spans="1:6" ht="13.5" thickBot="1">
      <c r="A23" s="2"/>
      <c r="B23" s="2" t="s">
        <v>24</v>
      </c>
      <c r="C23" s="2" t="s">
        <v>10</v>
      </c>
      <c r="D23" s="2">
        <v>6</v>
      </c>
      <c r="E23" s="5">
        <v>34053</v>
      </c>
      <c r="F23">
        <v>14</v>
      </c>
    </row>
    <row r="24" spans="1:6" ht="13.5" thickBot="1">
      <c r="A24" s="2"/>
      <c r="B24" s="2" t="s">
        <v>25</v>
      </c>
      <c r="C24" s="2" t="s">
        <v>10</v>
      </c>
      <c r="D24" s="2">
        <v>6</v>
      </c>
      <c r="E24" s="5">
        <v>33882</v>
      </c>
      <c r="F24">
        <v>15</v>
      </c>
    </row>
    <row r="25" ht="13.5" thickBot="1"/>
    <row r="26" spans="1:5" ht="16.5" thickBot="1">
      <c r="A26" s="2"/>
      <c r="B26" s="3" t="s">
        <v>32</v>
      </c>
      <c r="C26" s="3" t="s">
        <v>76</v>
      </c>
      <c r="D26" s="3" t="s">
        <v>33</v>
      </c>
      <c r="E26" s="3" t="s">
        <v>74</v>
      </c>
    </row>
    <row r="27" spans="1:5" ht="16.5" thickBot="1">
      <c r="A27" s="3" t="s">
        <v>0</v>
      </c>
      <c r="B27" s="3" t="s">
        <v>1</v>
      </c>
      <c r="C27" s="3" t="s">
        <v>27</v>
      </c>
      <c r="D27" s="3" t="s">
        <v>2</v>
      </c>
      <c r="E27" s="3" t="s">
        <v>77</v>
      </c>
    </row>
    <row r="28" spans="1:6" ht="13.5" thickBot="1">
      <c r="A28" s="2"/>
      <c r="B28" s="2" t="s">
        <v>38</v>
      </c>
      <c r="C28" s="2" t="s">
        <v>10</v>
      </c>
      <c r="D28" s="2">
        <v>7</v>
      </c>
      <c r="E28" s="5">
        <v>33589</v>
      </c>
      <c r="F28">
        <v>16</v>
      </c>
    </row>
    <row r="29" spans="1:6" ht="13.5" thickBot="1">
      <c r="A29" s="2"/>
      <c r="B29" s="2" t="s">
        <v>39</v>
      </c>
      <c r="C29" s="2" t="s">
        <v>10</v>
      </c>
      <c r="D29" s="2">
        <v>7</v>
      </c>
      <c r="E29" s="5">
        <v>33757</v>
      </c>
      <c r="F29">
        <v>17</v>
      </c>
    </row>
    <row r="30" spans="1:6" ht="13.5" thickBot="1">
      <c r="A30" s="2"/>
      <c r="B30" s="2" t="s">
        <v>41</v>
      </c>
      <c r="C30" s="2" t="s">
        <v>10</v>
      </c>
      <c r="D30" s="2">
        <v>7</v>
      </c>
      <c r="E30" s="2" t="s">
        <v>42</v>
      </c>
      <c r="F30">
        <v>18</v>
      </c>
    </row>
    <row r="31" spans="1:6" ht="13.5" thickBot="1">
      <c r="A31" s="2"/>
      <c r="B31" s="2" t="s">
        <v>43</v>
      </c>
      <c r="C31" s="2" t="s">
        <v>10</v>
      </c>
      <c r="D31" s="2">
        <v>6</v>
      </c>
      <c r="E31" s="5">
        <v>34027</v>
      </c>
      <c r="F31">
        <v>19</v>
      </c>
    </row>
    <row r="32" spans="1:6" ht="13.5" thickBot="1">
      <c r="A32" s="2"/>
      <c r="B32" s="2" t="s">
        <v>44</v>
      </c>
      <c r="C32" s="2" t="s">
        <v>10</v>
      </c>
      <c r="D32" s="2">
        <v>6</v>
      </c>
      <c r="E32" s="5">
        <v>33604</v>
      </c>
      <c r="F32">
        <v>20</v>
      </c>
    </row>
    <row r="33" spans="1:6" ht="13.5" thickBot="1">
      <c r="A33" s="2"/>
      <c r="B33" s="2" t="s">
        <v>45</v>
      </c>
      <c r="C33" s="2" t="s">
        <v>10</v>
      </c>
      <c r="D33" s="2">
        <v>6</v>
      </c>
      <c r="E33" s="5">
        <v>34077</v>
      </c>
      <c r="F33">
        <v>21</v>
      </c>
    </row>
    <row r="34" spans="1:6" ht="13.5" thickBot="1">
      <c r="A34" s="2"/>
      <c r="B34" s="2" t="s">
        <v>46</v>
      </c>
      <c r="C34" s="2" t="s">
        <v>10</v>
      </c>
      <c r="D34" s="2">
        <v>6</v>
      </c>
      <c r="E34" s="5">
        <v>33494</v>
      </c>
      <c r="F34">
        <v>22</v>
      </c>
    </row>
    <row r="35" ht="13.5" thickBot="1"/>
    <row r="36" spans="1:5" ht="16.5" thickBot="1">
      <c r="A36" s="2"/>
      <c r="B36" s="3" t="s">
        <v>48</v>
      </c>
      <c r="C36" s="3" t="s">
        <v>78</v>
      </c>
      <c r="D36" s="3" t="s">
        <v>49</v>
      </c>
      <c r="E36" s="2"/>
    </row>
    <row r="37" spans="1:5" ht="16.5" thickBot="1">
      <c r="A37" s="3" t="s">
        <v>0</v>
      </c>
      <c r="B37" s="3" t="s">
        <v>1</v>
      </c>
      <c r="C37" s="3" t="s">
        <v>27</v>
      </c>
      <c r="D37" s="3" t="s">
        <v>2</v>
      </c>
      <c r="E37" s="3" t="s">
        <v>77</v>
      </c>
    </row>
    <row r="38" spans="1:6" ht="13.5" thickBot="1">
      <c r="A38" s="2"/>
      <c r="B38" s="2" t="s">
        <v>50</v>
      </c>
      <c r="C38" s="2" t="s">
        <v>10</v>
      </c>
      <c r="D38" s="2">
        <v>8</v>
      </c>
      <c r="E38" s="5">
        <v>33224</v>
      </c>
      <c r="F38">
        <v>23</v>
      </c>
    </row>
    <row r="39" spans="1:6" ht="13.5" thickBot="1">
      <c r="A39" s="2"/>
      <c r="B39" s="2" t="s">
        <v>51</v>
      </c>
      <c r="C39" s="2" t="s">
        <v>10</v>
      </c>
      <c r="D39" s="2">
        <v>8</v>
      </c>
      <c r="E39" s="2"/>
      <c r="F39">
        <v>24</v>
      </c>
    </row>
    <row r="40" spans="1:6" ht="13.5" thickBot="1">
      <c r="A40" s="2"/>
      <c r="B40" s="2" t="s">
        <v>52</v>
      </c>
      <c r="C40" s="2" t="s">
        <v>10</v>
      </c>
      <c r="D40" s="2">
        <v>8</v>
      </c>
      <c r="E40" s="2"/>
      <c r="F40">
        <v>25</v>
      </c>
    </row>
    <row r="41" spans="1:6" ht="13.5" thickBot="1">
      <c r="A41" s="2"/>
      <c r="B41" s="2" t="s">
        <v>53</v>
      </c>
      <c r="C41" s="2" t="s">
        <v>10</v>
      </c>
      <c r="D41" s="2">
        <v>8</v>
      </c>
      <c r="E41" s="5">
        <v>33416</v>
      </c>
      <c r="F41">
        <v>26</v>
      </c>
    </row>
    <row r="42" ht="13.5" thickBot="1"/>
    <row r="43" spans="1:5" ht="16.5" thickBot="1">
      <c r="A43" s="2"/>
      <c r="B43" s="3" t="s">
        <v>60</v>
      </c>
      <c r="C43" s="3" t="s">
        <v>78</v>
      </c>
      <c r="D43" s="3" t="s">
        <v>61</v>
      </c>
      <c r="E43" s="3"/>
    </row>
    <row r="44" spans="1:5" ht="16.5" thickBot="1">
      <c r="A44" s="3" t="s">
        <v>0</v>
      </c>
      <c r="B44" s="3" t="s">
        <v>1</v>
      </c>
      <c r="C44" s="3" t="s">
        <v>27</v>
      </c>
      <c r="D44" s="3" t="s">
        <v>2</v>
      </c>
      <c r="E44" s="3" t="s">
        <v>77</v>
      </c>
    </row>
    <row r="45" spans="1:6" ht="13.5" thickBot="1">
      <c r="A45" s="2"/>
      <c r="B45" s="2" t="s">
        <v>62</v>
      </c>
      <c r="C45" s="2" t="s">
        <v>10</v>
      </c>
      <c r="D45" s="2">
        <v>9</v>
      </c>
      <c r="E45" s="5">
        <v>32950</v>
      </c>
      <c r="F45">
        <v>27</v>
      </c>
    </row>
    <row r="46" spans="1:6" ht="13.5" thickBot="1">
      <c r="A46" s="2"/>
      <c r="B46" s="2" t="s">
        <v>63</v>
      </c>
      <c r="C46" s="2" t="s">
        <v>10</v>
      </c>
      <c r="D46" s="2">
        <v>8</v>
      </c>
      <c r="E46" s="5">
        <v>33433</v>
      </c>
      <c r="F46">
        <v>28</v>
      </c>
    </row>
    <row r="47" spans="1:6" ht="13.5" thickBot="1">
      <c r="A47" s="2"/>
      <c r="B47" s="2" t="s">
        <v>64</v>
      </c>
      <c r="C47" s="2" t="s">
        <v>10</v>
      </c>
      <c r="D47" s="2">
        <v>9</v>
      </c>
      <c r="E47" s="5">
        <v>32604</v>
      </c>
      <c r="F47">
        <v>29</v>
      </c>
    </row>
    <row r="48" spans="1:6" ht="13.5" thickBot="1">
      <c r="A48" s="2"/>
      <c r="B48" s="2" t="s">
        <v>65</v>
      </c>
      <c r="C48" s="2" t="s">
        <v>10</v>
      </c>
      <c r="D48" s="2">
        <v>8</v>
      </c>
      <c r="E48" s="5">
        <v>33000</v>
      </c>
      <c r="F48">
        <v>30</v>
      </c>
    </row>
    <row r="49" spans="1:6" ht="13.5" thickBot="1">
      <c r="A49" s="2"/>
      <c r="B49" s="2" t="s">
        <v>40</v>
      </c>
      <c r="C49" s="2" t="s">
        <v>10</v>
      </c>
      <c r="D49" s="2">
        <v>8</v>
      </c>
      <c r="E49" s="5">
        <v>33238</v>
      </c>
      <c r="F49">
        <v>31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PCAMD</dc:creator>
  <cp:keywords/>
  <dc:description/>
  <cp:lastModifiedBy>ZŠ Františka Kupky</cp:lastModifiedBy>
  <cp:lastPrinted>2002-01-02T04:02:22Z</cp:lastPrinted>
  <dcterms:created xsi:type="dcterms:W3CDTF">2002-01-21T06:31:27Z</dcterms:created>
  <dcterms:modified xsi:type="dcterms:W3CDTF">2006-02-15T09:35:49Z</dcterms:modified>
  <cp:category/>
  <cp:version/>
  <cp:contentType/>
  <cp:contentStatus/>
</cp:coreProperties>
</file>